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dits_trans\On _behalf_Payments\FY23-24 On-Behalf Payments\Debt Service\"/>
    </mc:Choice>
  </mc:AlternateContent>
  <xr:revisionPtr revIDLastSave="0" documentId="13_ncr:1_{FF8EF18F-D601-44F7-814D-18FF1DDF745D}" xr6:coauthVersionLast="47" xr6:coauthVersionMax="47" xr10:uidLastSave="{00000000-0000-0000-0000-000000000000}"/>
  <bookViews>
    <workbookView xWindow="23136" yWindow="120" windowWidth="22920" windowHeight="12120" xr2:uid="{00000000-000D-0000-FFFF-FFFF00000000}"/>
  </bookViews>
  <sheets>
    <sheet name="FY24 On Behalf Payments" sheetId="1" r:id="rId1"/>
    <sheet name="TOTALS" sheetId="2" r:id="rId2"/>
  </sheets>
  <definedNames>
    <definedName name="_xlnm._FilterDatabase" localSheetId="0" hidden="1">'FY24 On Behalf Payments'!$A$3:$I$3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57" i="1" l="1"/>
  <c r="F1657" i="1"/>
  <c r="G1657" i="1"/>
  <c r="D1657" i="1"/>
</calcChain>
</file>

<file path=xl/sharedStrings.xml><?xml version="1.0" encoding="utf-8"?>
<sst xmlns="http://schemas.openxmlformats.org/spreadsheetml/2006/main" count="2044" uniqueCount="379">
  <si>
    <t>ADAIR CO</t>
  </si>
  <si>
    <t>ALLEN CO</t>
  </si>
  <si>
    <t>ANCHORAGE IND</t>
  </si>
  <si>
    <t>ANDERSON CO</t>
  </si>
  <si>
    <t>ASHLAND IND</t>
  </si>
  <si>
    <t>AUGUSTA IND</t>
  </si>
  <si>
    <t>BALLARD CO</t>
  </si>
  <si>
    <t>BARBOURVILLE IND</t>
  </si>
  <si>
    <t>BARDSTOWN IND</t>
  </si>
  <si>
    <t>BARREN CO</t>
  </si>
  <si>
    <t>BATH CO</t>
  </si>
  <si>
    <t>BEECHWOOD IND</t>
  </si>
  <si>
    <t>BELL CO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</si>
  <si>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</si>
  <si>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</si>
  <si>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</si>
  <si>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</si>
  <si>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</si>
  <si>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</si>
  <si>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</si>
  <si>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</si>
  <si>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</si>
  <si>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</si>
  <si>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</si>
  <si>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</si>
  <si>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</si>
  <si>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</si>
  <si>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</si>
  <si>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</si>
  <si>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</si>
  <si>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</si>
  <si>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</si>
  <si>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</si>
  <si>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</si>
  <si>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</si>
  <si>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</si>
  <si>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</si>
  <si>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</si>
  <si>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</si>
  <si>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</si>
  <si>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</si>
  <si>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</si>
  <si>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</si>
  <si>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</si>
  <si>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</si>
  <si>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</si>
  <si>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</t>
  </si>
  <si>
    <t>EAST BERNSTADT IND</t>
  </si>
  <si>
    <t>EDMONSON CO</t>
  </si>
  <si>
    <t>ELIZABETHTOWN IND</t>
  </si>
  <si>
    <t>ELLIOTT CO</t>
  </si>
  <si>
    <t>EMINENCE IND</t>
  </si>
  <si>
    <t>ERLANGER-ELSMERE IND</t>
  </si>
  <si>
    <t>ESTILL CO</t>
  </si>
  <si>
    <t>FAIRVIEW IND</t>
  </si>
  <si>
    <t>FAYETTE CO</t>
  </si>
  <si>
    <t>FLEMING CO</t>
  </si>
  <si>
    <t>FLOYD CO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</si>
  <si>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</si>
  <si>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</si>
  <si>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</si>
  <si>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</si>
  <si>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</si>
  <si>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</si>
  <si>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</si>
  <si>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</si>
  <si>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</si>
  <si>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</si>
  <si>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</si>
  <si>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</si>
  <si>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</si>
  <si>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</si>
  <si>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</si>
  <si>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</si>
  <si>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</si>
  <si>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</si>
  <si>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</si>
  <si>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</si>
  <si>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</si>
  <si>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</si>
  <si>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</si>
  <si>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</si>
  <si>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</si>
  <si>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</si>
  <si>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</si>
  <si>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</si>
  <si>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</si>
  <si>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</si>
  <si>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</si>
  <si>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</si>
  <si>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</si>
  <si>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</si>
  <si>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</si>
  <si>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</si>
  <si>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</si>
  <si>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</si>
  <si>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</si>
  <si>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</si>
  <si>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</si>
  <si>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</si>
  <si>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</si>
  <si>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</si>
  <si>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</si>
  <si>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</si>
  <si>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</si>
  <si>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</si>
  <si>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</si>
  <si>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</si>
  <si>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</si>
  <si>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</si>
  <si>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</si>
  <si>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</si>
  <si>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</si>
  <si>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</si>
  <si>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</si>
  <si>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IND</t>
  </si>
  <si>
    <t>MONROE CO</t>
  </si>
  <si>
    <t>MONTGOMERY CO</t>
  </si>
  <si>
    <t>MORGAN CO</t>
  </si>
  <si>
    <t>MUHLENBERG CO</t>
  </si>
  <si>
    <t>MURRAY IND</t>
  </si>
  <si>
    <t>NELSON CO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</si>
  <si>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</si>
  <si>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</si>
  <si>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</si>
  <si>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</si>
  <si>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</si>
  <si>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</si>
  <si>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</si>
  <si>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</si>
  <si>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</si>
  <si>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</si>
  <si>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</si>
  <si>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</si>
  <si>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</t>
  </si>
  <si>
    <t>PIKEVILLE IND</t>
  </si>
  <si>
    <t>PINEVILLE IND</t>
  </si>
  <si>
    <t>POWELL CO</t>
  </si>
  <si>
    <t>PULASKI CO</t>
  </si>
  <si>
    <t>RACELAND IND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</si>
  <si>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</si>
  <si>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</si>
  <si>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</si>
  <si>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</si>
  <si>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</si>
  <si>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</si>
  <si>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</si>
  <si>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</si>
  <si>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</si>
  <si>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</si>
  <si>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</si>
  <si>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</si>
  <si>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</si>
  <si>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</si>
  <si>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</si>
  <si>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</si>
  <si>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</si>
  <si>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</si>
  <si>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WALTON-VERONA IND</t>
  </si>
  <si>
    <t>WARREN CO</t>
  </si>
  <si>
    <t>WASHINGTON CO</t>
  </si>
  <si>
    <t>WAYNE CO</t>
  </si>
  <si>
    <t>WEBSTER CO</t>
  </si>
  <si>
    <t>WHITLEY CO</t>
  </si>
  <si>
    <t>WILLIAMSBURG IND</t>
  </si>
  <si>
    <t>WILLIAMSTOWN IND</t>
  </si>
  <si>
    <t>WOLFE CO</t>
  </si>
  <si>
    <t>WOODFORD CO</t>
  </si>
  <si>
    <t>SERIAL #</t>
  </si>
  <si>
    <t>DISTRICT NAME</t>
  </si>
  <si>
    <t>DATED
DATE</t>
  </si>
  <si>
    <t>PRINCIPAL 
DUE</t>
  </si>
  <si>
    <t>INTEREST 
DUE</t>
  </si>
  <si>
    <t>CREDIT</t>
  </si>
  <si>
    <t>NET
TOTAL</t>
  </si>
  <si>
    <t>DATE 
DUE</t>
  </si>
  <si>
    <t>COMMENT</t>
  </si>
  <si>
    <t>BELLEVUE IND</t>
  </si>
  <si>
    <t>QSCB</t>
  </si>
  <si>
    <t>QZAB</t>
  </si>
  <si>
    <t>FORT THOMAS IND</t>
  </si>
  <si>
    <t>JACKSON IND</t>
  </si>
  <si>
    <t>KEY CODE:</t>
  </si>
  <si>
    <r>
      <rPr>
        <b/>
        <sz val="10"/>
        <rFont val="Arial"/>
        <family val="2"/>
      </rPr>
      <t>SERIAL #</t>
    </r>
    <r>
      <rPr>
        <sz val="10"/>
        <color theme="1"/>
        <rFont val="Arial"/>
        <family val="2"/>
      </rPr>
      <t xml:space="preserve"> - Internal document numbering used by SFCC and Finance Cabinet for identification</t>
    </r>
  </si>
  <si>
    <r>
      <rPr>
        <b/>
        <sz val="10"/>
        <rFont val="Arial"/>
        <family val="2"/>
      </rPr>
      <t>DISTRICT NAME</t>
    </r>
    <r>
      <rPr>
        <sz val="10"/>
        <color theme="1"/>
        <rFont val="Arial"/>
        <family val="2"/>
      </rPr>
      <t xml:space="preserve"> - Name of District</t>
    </r>
  </si>
  <si>
    <r>
      <rPr>
        <b/>
        <sz val="10"/>
        <rFont val="Arial"/>
        <family val="2"/>
      </rPr>
      <t>Dated Date</t>
    </r>
    <r>
      <rPr>
        <sz val="10"/>
        <color theme="1"/>
        <rFont val="Arial"/>
        <family val="2"/>
      </rPr>
      <t xml:space="preserve"> - Date of the issue</t>
    </r>
  </si>
  <si>
    <r>
      <rPr>
        <b/>
        <sz val="10"/>
        <rFont val="Arial"/>
        <family val="2"/>
      </rPr>
      <t>PRINCIPAL DUE</t>
    </r>
    <r>
      <rPr>
        <sz val="10"/>
        <color theme="1"/>
        <rFont val="Arial"/>
        <family val="2"/>
      </rPr>
      <t xml:space="preserve"> - Amount of Principal due</t>
    </r>
  </si>
  <si>
    <r>
      <rPr>
        <b/>
        <sz val="10"/>
        <rFont val="Arial"/>
        <family val="2"/>
      </rPr>
      <t>INTEREST DUE</t>
    </r>
    <r>
      <rPr>
        <sz val="10"/>
        <color theme="1"/>
        <rFont val="Arial"/>
        <family val="2"/>
      </rPr>
      <t xml:space="preserve"> - Amount of Interest Due</t>
    </r>
  </si>
  <si>
    <r>
      <rPr>
        <b/>
        <sz val="10"/>
        <rFont val="Arial"/>
        <family val="2"/>
      </rPr>
      <t>CREDIT</t>
    </r>
    <r>
      <rPr>
        <sz val="10"/>
        <color theme="1"/>
        <rFont val="Arial"/>
        <family val="2"/>
      </rPr>
      <t xml:space="preserve"> - If there is a credit such as accrued interest or contingency money it would be listed here and subtracted from the payment due. </t>
    </r>
  </si>
  <si>
    <r>
      <rPr>
        <b/>
        <sz val="10"/>
        <rFont val="Arial"/>
        <family val="2"/>
      </rPr>
      <t>Net Total</t>
    </r>
    <r>
      <rPr>
        <sz val="10"/>
        <color theme="1"/>
        <rFont val="Arial"/>
        <family val="2"/>
      </rPr>
      <t xml:space="preserve"> - This is the net total of the payment made - or interest plus principal minus credit</t>
    </r>
  </si>
  <si>
    <r>
      <rPr>
        <b/>
        <sz val="10"/>
        <rFont val="Arial"/>
        <family val="2"/>
      </rPr>
      <t>DATE DUE</t>
    </r>
    <r>
      <rPr>
        <sz val="10"/>
        <color theme="1"/>
        <rFont val="Arial"/>
        <family val="2"/>
      </rPr>
      <t xml:space="preserve"> - This is the day the payment was due (Districts make their portion of the payments on the 15th of the month prior but SFCC</t>
    </r>
  </si>
  <si>
    <t>NOTE: The below districts totals need to be combined.</t>
  </si>
  <si>
    <t>Campbell County and Silver Grove Independent</t>
  </si>
  <si>
    <t>Hardin County and West Point Independent</t>
  </si>
  <si>
    <t>Wayne County and Monitcello Independent</t>
  </si>
  <si>
    <t>Webster County and Providence Independent</t>
  </si>
  <si>
    <t>Data Provided By:</t>
  </si>
  <si>
    <t>School Facilities Construction Commission (SFCC)</t>
  </si>
  <si>
    <t>Originally Providence Ind merged with Webster Co</t>
  </si>
  <si>
    <t>Originally Monticello Ind merged with Wayne Co</t>
  </si>
  <si>
    <t>Originally West Point Ind merged with Hardin Co</t>
  </si>
  <si>
    <t>Originally Silver Grove Ind. merged with Campbell Co</t>
  </si>
  <si>
    <t>Total On Behalf Payments</t>
  </si>
  <si>
    <t>Row Labels</t>
  </si>
  <si>
    <t>Grand Total</t>
  </si>
  <si>
    <t>Sum of NET
TOTAL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</si>
  <si>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</si>
  <si>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</si>
  <si>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</si>
  <si>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</si>
  <si>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</si>
  <si>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</si>
  <si>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</si>
  <si>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</si>
  <si>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</si>
  <si>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</si>
  <si>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</si>
  <si>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</si>
  <si>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</si>
  <si>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</si>
  <si>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</si>
  <si>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</si>
  <si>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</si>
  <si>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</si>
  <si>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</si>
  <si>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</si>
  <si>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</si>
  <si>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</si>
  <si>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</si>
  <si>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</si>
  <si>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</si>
  <si>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</si>
  <si>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</si>
  <si>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</si>
  <si>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</si>
  <si>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</si>
  <si>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</si>
  <si>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</si>
  <si>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</si>
  <si>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</si>
  <si>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</si>
  <si>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</si>
  <si>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</si>
  <si>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</si>
  <si>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</si>
  <si>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</si>
  <si>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</si>
  <si>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</si>
  <si>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</si>
  <si>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</si>
  <si>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</si>
  <si>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</si>
  <si>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</si>
  <si>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</si>
  <si>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</si>
  <si>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</si>
  <si>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</si>
  <si>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</si>
  <si>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</si>
  <si>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</si>
  <si>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</si>
  <si>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</si>
  <si>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</si>
  <si>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</si>
  <si>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</si>
  <si>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</si>
  <si>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</si>
  <si>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</si>
  <si>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</si>
  <si>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</si>
  <si>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</si>
  <si>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</si>
  <si>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</si>
  <si>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</si>
  <si>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</si>
  <si>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</si>
  <si>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</si>
  <si>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</si>
  <si>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</si>
  <si>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</si>
  <si>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</si>
  <si>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</si>
  <si>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</si>
  <si>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</si>
  <si>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</si>
  <si>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</si>
  <si>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</si>
  <si>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</si>
  <si>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</si>
  <si>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</si>
  <si>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</si>
  <si>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</si>
  <si>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</si>
  <si>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</si>
  <si>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</si>
  <si>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</si>
  <si>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</si>
  <si>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</si>
  <si>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</si>
  <si>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</si>
  <si>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</si>
  <si>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</si>
  <si>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</si>
  <si>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</si>
  <si>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</si>
  <si>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</si>
  <si>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</si>
  <si>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</si>
  <si>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</si>
  <si>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</si>
  <si>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</si>
  <si>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</si>
  <si>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</si>
  <si>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</si>
  <si>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</si>
  <si>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</si>
  <si>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</si>
  <si>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</si>
  <si>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</si>
  <si>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</si>
  <si>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</si>
  <si>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</si>
  <si>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</si>
  <si>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</si>
  <si>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</si>
  <si>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</si>
  <si>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</si>
  <si>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</si>
  <si>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</si>
  <si>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</si>
  <si>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</si>
  <si>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</si>
  <si>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</si>
  <si>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</si>
  <si>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</si>
  <si>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</si>
  <si>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</si>
  <si>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</si>
  <si>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</si>
  <si>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</si>
  <si>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</si>
  <si>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</si>
  <si>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</si>
  <si>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</si>
  <si>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</si>
  <si>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</si>
  <si>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</si>
  <si>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</si>
  <si>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</si>
  <si>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</si>
  <si>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</si>
  <si>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</si>
  <si>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</si>
  <si>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</si>
  <si>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</si>
  <si>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</si>
  <si>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</si>
  <si>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</si>
  <si>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</si>
  <si>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</si>
  <si>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</si>
  <si>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</si>
  <si>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</si>
  <si>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</si>
  <si>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</si>
  <si>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</si>
  <si>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</si>
  <si>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</si>
  <si>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</si>
  <si>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</si>
  <si>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</si>
  <si>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</si>
  <si>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</si>
  <si>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</si>
  <si>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</si>
  <si>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</si>
  <si>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</si>
  <si>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SFCC FY24 State Share Debt Service Payments</t>
  </si>
  <si>
    <r>
      <rPr>
        <b/>
        <sz val="10"/>
        <rFont val="Arial"/>
        <family val="2"/>
      </rPr>
      <t>Generated:</t>
    </r>
    <r>
      <rPr>
        <sz val="10"/>
        <rFont val="Arial"/>
        <family val="2"/>
      </rPr>
      <t xml:space="preserve"> 5-28-24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</si>
</sst>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</fonts>
  <fills count="1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7" borderId="0"/>
    <xf numFmtId="0" fontId="12" fillId="7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6" fillId="8" borderId="1" xfId="3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65" fontId="2" fillId="0" borderId="0" xfId="2" applyNumberFormat="1" applyFont="1"/>
    <xf numFmtId="165" fontId="6" fillId="8" borderId="1" xfId="2" applyNumberFormat="1" applyFont="1" applyFill="1" applyBorder="1" applyAlignment="1">
      <alignment horizontal="center" vertical="center" wrapText="1"/>
    </xf>
    <xf numFmtId="165" fontId="6" fillId="8" borderId="1" xfId="2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0" xfId="0" applyFont="1"/>
    <xf numFmtId="0" fontId="9" fillId="0" borderId="2" xfId="0" applyFont="1" applyBorder="1" applyAlignment="1">
      <alignment horizontal="left" vertical="center"/>
    </xf>
    <xf numFmtId="0" fontId="5" fillId="7" borderId="0" xfId="3" applyAlignment="1">
      <alignment horizontal="right" wrapText="1"/>
    </xf>
    <xf numFmtId="0" fontId="8" fillId="7" borderId="0" xfId="3" applyFont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9" fillId="12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165" fontId="3" fillId="5" borderId="1" xfId="2" applyNumberFormat="1" applyFont="1" applyFill="1" applyBorder="1" applyAlignment="1">
      <alignment horizontal="right" vertical="center" wrapText="1"/>
    </xf>
    <xf numFmtId="165" fontId="3" fillId="6" borderId="1" xfId="2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0" fontId="2" fillId="13" borderId="1" xfId="0" applyFont="1" applyFill="1" applyBorder="1"/>
    <xf numFmtId="0" fontId="3" fillId="13" borderId="1" xfId="0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vertical="center" wrapText="1"/>
    </xf>
    <xf numFmtId="14" fontId="3" fillId="13" borderId="1" xfId="0" applyNumberFormat="1" applyFont="1" applyFill="1" applyBorder="1" applyAlignment="1">
      <alignment horizontal="right" vertical="center" wrapText="1"/>
    </xf>
    <xf numFmtId="165" fontId="3" fillId="13" borderId="1" xfId="2" applyNumberFormat="1" applyFont="1" applyFill="1" applyBorder="1" applyAlignment="1">
      <alignment horizontal="right" vertical="center" wrapText="1"/>
    </xf>
    <xf numFmtId="164" fontId="3" fillId="13" borderId="1" xfId="0" applyNumberFormat="1" applyFont="1" applyFill="1" applyBorder="1" applyAlignment="1">
      <alignment horizontal="right" vertical="center" wrapText="1"/>
    </xf>
    <xf numFmtId="0" fontId="2" fillId="12" borderId="1" xfId="0" applyFont="1" applyFill="1" applyBorder="1"/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right" vertical="center" wrapText="1"/>
    </xf>
    <xf numFmtId="14" fontId="3" fillId="14" borderId="1" xfId="0" applyNumberFormat="1" applyFont="1" applyFill="1" applyBorder="1" applyAlignment="1">
      <alignment horizontal="right" vertical="center" wrapText="1"/>
    </xf>
    <xf numFmtId="165" fontId="3" fillId="14" borderId="1" xfId="2" applyNumberFormat="1" applyFont="1" applyFill="1" applyBorder="1" applyAlignment="1">
      <alignment horizontal="right" vertical="center" wrapText="1"/>
    </xf>
    <xf numFmtId="164" fontId="3" fillId="14" borderId="1" xfId="0" applyNumberFormat="1" applyFont="1" applyFill="1" applyBorder="1" applyAlignment="1">
      <alignment horizontal="right" vertical="center" wrapText="1"/>
    </xf>
    <xf numFmtId="0" fontId="2" fillId="11" borderId="1" xfId="0" applyFont="1" applyFill="1" applyBorder="1"/>
    <xf numFmtId="0" fontId="3" fillId="11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right" vertical="center" wrapText="1"/>
    </xf>
    <xf numFmtId="14" fontId="3" fillId="15" borderId="1" xfId="0" applyNumberFormat="1" applyFont="1" applyFill="1" applyBorder="1" applyAlignment="1">
      <alignment horizontal="right" vertical="center" wrapText="1"/>
    </xf>
    <xf numFmtId="165" fontId="3" fillId="15" borderId="1" xfId="2" applyNumberFormat="1" applyFont="1" applyFill="1" applyBorder="1" applyAlignment="1">
      <alignment horizontal="right" vertical="center" wrapText="1"/>
    </xf>
    <xf numFmtId="164" fontId="3" fillId="15" borderId="1" xfId="0" applyNumberFormat="1" applyFont="1" applyFill="1" applyBorder="1" applyAlignment="1">
      <alignment horizontal="right" vertical="center" wrapText="1"/>
    </xf>
    <xf numFmtId="0" fontId="2" fillId="10" borderId="1" xfId="0" applyFont="1" applyFill="1" applyBorder="1"/>
    <xf numFmtId="0" fontId="3" fillId="10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right" vertical="center" wrapText="1"/>
    </xf>
    <xf numFmtId="14" fontId="3" fillId="16" borderId="1" xfId="0" applyNumberFormat="1" applyFont="1" applyFill="1" applyBorder="1" applyAlignment="1">
      <alignment horizontal="right" vertical="center" wrapText="1"/>
    </xf>
    <xf numFmtId="165" fontId="3" fillId="16" borderId="1" xfId="2" applyNumberFormat="1" applyFont="1" applyFill="1" applyBorder="1" applyAlignment="1">
      <alignment horizontal="right" vertical="center" wrapText="1"/>
    </xf>
    <xf numFmtId="164" fontId="3" fillId="16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165" fontId="2" fillId="0" borderId="3" xfId="2" applyNumberFormat="1" applyFont="1" applyBorder="1"/>
    <xf numFmtId="0" fontId="2" fillId="0" borderId="4" xfId="0" applyFont="1" applyBorder="1"/>
    <xf numFmtId="0" fontId="2" fillId="10" borderId="3" xfId="0" applyFont="1" applyFill="1" applyBorder="1"/>
    <xf numFmtId="0" fontId="2" fillId="10" borderId="4" xfId="0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2" borderId="3" xfId="0" applyFont="1" applyFill="1" applyBorder="1"/>
    <xf numFmtId="0" fontId="2" fillId="12" borderId="4" xfId="0" applyFont="1" applyFill="1" applyBorder="1"/>
    <xf numFmtId="0" fontId="2" fillId="13" borderId="3" xfId="0" applyFont="1" applyFill="1" applyBorder="1"/>
    <xf numFmtId="0" fontId="2" fillId="13" borderId="4" xfId="0" applyFont="1" applyFill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9" fillId="7" borderId="5" xfId="4" applyFont="1" applyBorder="1"/>
    <xf numFmtId="0" fontId="9" fillId="7" borderId="1" xfId="4" applyFont="1" applyBorder="1"/>
  </cellXfs>
  <cellStyles count="5">
    <cellStyle name="Comma" xfId="1" builtinId="3"/>
    <cellStyle name="Currency" xfId="2" builtinId="4"/>
    <cellStyle name="Normal" xfId="0" builtinId="0"/>
    <cellStyle name="Normal_2007-08_on_behalf_payments- draft" xfId="4" xr:uid="{E84FFE57-1D7A-4E25-8393-F91CD2DB63A4}"/>
    <cellStyle name="Normal_Sheet1" xfId="3" xr:uid="{96106CD5-4E7F-4D10-B067-C711EEB203B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x, Gail - Division of District Support" refreshedDate="45441.57860439815" createdVersion="8" refreshedVersion="8" minRefreshableVersion="3" recordCount="1653" xr:uid="{E9A76E68-72B4-4DEC-BE0A-B5BB6C10FDB3}">
  <cacheSource type="worksheet">
    <worksheetSource ref="A3:H1656" sheet="FY24 On Behalf Payments"/>
  </cacheSource>
  <cacheFields count="8">
    <cacheField name="SERIAL #" numFmtId="0">
      <sharedItems containsSemiMixedTypes="0" containsString="0" containsNumber="1" containsInteger="1" minValue="3505" maxValue="6259"/>
    </cacheField>
    <cacheField name="DISTRICT NAME" numFmtId="0">
      <sharedItems count="171">
        <s v="ADAIR CO"/>
        <s v="ALLEN CO"/>
        <s v="ANCHORAGE IND"/>
        <s v="ANDERSON CO"/>
        <s v="ASHLAND IND"/>
        <s v="AUGUSTA IND"/>
        <s v="BALLARD CO"/>
        <s v="BARBOURVILLE IND"/>
        <s v="BARDSTOWN IND"/>
        <s v="BARREN CO"/>
        <s v="BATH CO"/>
        <s v="BEECHWOOD IND"/>
        <s v="BELL CO"/>
        <s v="BELLEVUE IND"/>
        <s v="BEREA IND"/>
        <s v="BOONE CO"/>
        <s v="BOURBON CO"/>
        <s v="BOWLING GREEN IND"/>
        <s v="BOYD CO"/>
        <s v="BOYLE CO"/>
        <s v="BRACKEN CO"/>
        <s v="BREATHITT CO"/>
        <s v="BRECKINRIDGE CO"/>
        <s v="BULLITT CO"/>
        <s v="BURGIN IND"/>
        <s v="BUTLER CO"/>
        <s v="CALDWELL CO"/>
        <s v="CALLOWAY CO"/>
        <s v="CAMPBELL CO"/>
        <s v="CAMPBELLSVILLE IND"/>
        <s v="CARLISLE CO"/>
        <s v="CARROLL CO"/>
        <s v="CARTER CO"/>
        <s v="CASEY CO"/>
        <s v="CAVERNA IND"/>
        <s v="CHRISTIAN CO"/>
        <s v="CLARK CO"/>
        <s v="CLAY CO"/>
        <s v="CLINTON CO"/>
        <s v="CLOVERPORT IND"/>
        <s v="CORBIN IND"/>
        <s v="COVINGTON IND"/>
        <s v="CRITTENDEN CO"/>
        <s v="CUMBERLAND CO"/>
        <s v="DANVILLE IND"/>
        <s v="DAVIESS CO"/>
        <s v="DAWSON SPRINGS IND"/>
        <s v="DAYTON IND"/>
        <s v="EAST BERNSTADT IND"/>
        <s v="EDMONSON CO"/>
        <s v="ELIZABETHTOWN IND"/>
        <s v="ELLIOTT CO"/>
        <s v="EMINENCE IND"/>
        <s v="ERLANGER-ELSMERE IND"/>
        <s v="ESTILL CO"/>
        <s v="FAIRVIEW IND"/>
        <s v="FAYETTE CO"/>
        <s v="FLEMING CO"/>
        <s v="FLOYD CO"/>
        <s v="FORT THOMAS IND"/>
        <s v="FRANKFORT IND"/>
        <s v="FRANKLIN CO"/>
        <s v="FULTON CO"/>
        <s v="FULTON IND"/>
        <s v="GALLATIN CO"/>
        <s v="GARRARD CO"/>
        <s v="GLASGOW IND"/>
        <s v="GRANT CO"/>
        <s v="GRAVES CO"/>
        <s v="GRAYSON CO"/>
        <s v="GREEN CO"/>
        <s v="GREENUP CO"/>
        <s v="HANCOCK CO"/>
        <s v="HARDIN CO"/>
        <s v="HARLAN CO"/>
        <s v="HARLAN IND"/>
        <s v="HARRISON CO"/>
        <s v="HART CO"/>
        <s v="HAZARD IND"/>
        <s v="HENDERSON CO"/>
        <s v="HENRY CO"/>
        <s v="HICKMAN CO"/>
        <s v="HOPKINS CO"/>
        <s v="JACKSON CO"/>
        <s v="JACKSON IND"/>
        <s v="JEFFERSON CO"/>
        <s v="JENKINS IND"/>
        <s v="JESSAMINE CO"/>
        <s v="JOHNSON CO"/>
        <s v="KENTON CO"/>
        <s v="KNOTT CO"/>
        <s v="KNOX CO"/>
        <s v="LARUE CO"/>
        <s v="LAUREL CO"/>
        <s v="LAWRENCE CO"/>
        <s v="LEE CO"/>
        <s v="LESLIE CO"/>
        <s v="LETCHER CO"/>
        <s v="LEWIS CO"/>
        <s v="LINCOLN CO"/>
        <s v="LIVINGSTON CO"/>
        <s v="LOGAN CO"/>
        <s v="LUDLOW IND"/>
        <s v="LYON CO"/>
        <s v="MADISON CO"/>
        <s v="MAGOFFIN CO"/>
        <s v="MARION CO"/>
        <s v="MARSHALL CO"/>
        <s v="MARTIN CO"/>
        <s v="MASON CO"/>
        <s v="MAYFIELD IND"/>
        <s v="MCCRACKEN CO"/>
        <s v="MCCREARY CO"/>
        <s v="MCLEAN CO"/>
        <s v="MEADE CO"/>
        <s v="MENIFEE CO"/>
        <s v="MERCER CO"/>
        <s v="METCALFE CO"/>
        <s v="MIDDLESBORO IND"/>
        <s v="MONROE CO"/>
        <s v="MONTGOMERY CO"/>
        <s v="MORGAN CO"/>
        <s v="MUHLENBERG CO"/>
        <s v="MURRAY IND"/>
        <s v="NELSON CO"/>
        <s v="NEWPORT IND"/>
        <s v="NICHOLAS CO"/>
        <s v="OHIO CO"/>
        <s v="OLDHAM CO"/>
        <s v="OWEN CO"/>
        <s v="OWENSBORO IND"/>
        <s v="OWSLEY CO"/>
        <s v="PADUCAH IND"/>
        <s v="PAINTSVILLE IND"/>
        <s v="PARIS IND"/>
        <s v="PENDLETON CO"/>
        <s v="PERRY CO"/>
        <s v="PIKE CO"/>
        <s v="PIKEVILLE IND"/>
        <s v="PINEVILLE IND"/>
        <s v="POWELL CO"/>
        <s v="PULASKI CO"/>
        <s v="RACELAND IND"/>
        <s v="ROBERTSON CO"/>
        <s v="ROCKCASTLE CO"/>
        <s v="ROWAN CO"/>
        <s v="RUSSELL CO"/>
        <s v="RUSSELL IND"/>
        <s v="RUSSELLVILLE IND"/>
        <s v="SCIENCE HILL IND"/>
        <s v="SCOTT CO"/>
        <s v="SHELBY CO"/>
        <s v="SIMPSON CO"/>
        <s v="SOMERSET IND"/>
        <s v="SOUTHGATE IND"/>
        <s v="SPENCER CO"/>
        <s v="TAYLOR CO"/>
        <s v="TODD CO"/>
        <s v="TRIGG CO"/>
        <s v="TRIMBLE CO"/>
        <s v="UNION CO"/>
        <s v="WALTON-VERONA IND"/>
        <s v="WARREN CO"/>
        <s v="WASHINGTON CO"/>
        <s v="WAYNE CO"/>
        <s v="WEBSTER CO"/>
        <s v="WHITLEY CO"/>
        <s v="WILLIAMSBURG IND"/>
        <s v="WILLIAMSTOWN IND"/>
        <s v="WOLFE CO"/>
        <s v="WOODFORD CO"/>
      </sharedItems>
    </cacheField>
    <cacheField name="DATED_x000a_DATE" numFmtId="14">
      <sharedItems containsSemiMixedTypes="0" containsNonDate="0" containsDate="1" containsString="0" minDate="2004-02-01T00:00:00" maxDate="2024-09-20T00:00:00"/>
    </cacheField>
    <cacheField name="PRINCIPAL _x000a_DUE" numFmtId="165">
      <sharedItems containsSemiMixedTypes="0" containsString="0" containsNumber="1" minValue="0" maxValue="1810081"/>
    </cacheField>
    <cacheField name="INTEREST _x000a_DUE" numFmtId="165">
      <sharedItems containsSemiMixedTypes="0" containsString="0" containsNumber="1" minValue="0" maxValue="369327.49"/>
    </cacheField>
    <cacheField name="CREDIT" numFmtId="165">
      <sharedItems containsSemiMixedTypes="0" containsString="0" containsNumber="1" containsInteger="1" minValue="0" maxValue="0"/>
    </cacheField>
    <cacheField name="NET_x000a_TOTAL" numFmtId="165">
      <sharedItems containsSemiMixedTypes="0" containsString="0" containsNumber="1" minValue="0" maxValue="1833612.05"/>
    </cacheField>
    <cacheField name="DATE _x000a_DUE" numFmtId="164">
      <sharedItems containsSemiMixedTypes="0" containsNonDate="0" containsDate="1" containsString="0" minDate="2023-07-01T00:00:00" maxDate="2024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3">
  <r>
    <n v="4846"/>
    <x v="0"/>
    <d v="2012-07-01T00:00:00"/>
    <n v="219152"/>
    <n v="35315.56"/>
    <n v="0"/>
    <n v="254467.56"/>
    <d v="2023-08-01T00:00:00"/>
  </r>
  <r>
    <n v="4846"/>
    <x v="0"/>
    <d v="2012-07-01T00:00:00"/>
    <n v="0"/>
    <n v="32576.16"/>
    <n v="0"/>
    <n v="32576.16"/>
    <d v="2024-02-01T00:00:00"/>
  </r>
  <r>
    <n v="4931"/>
    <x v="0"/>
    <d v="2013-02-01T00:00:00"/>
    <n v="516668"/>
    <n v="15239.31"/>
    <n v="0"/>
    <n v="531907.31000000006"/>
    <d v="2023-08-01T00:00:00"/>
  </r>
  <r>
    <n v="4931"/>
    <x v="0"/>
    <d v="2013-02-01T00:00:00"/>
    <n v="0"/>
    <n v="10072.629999999999"/>
    <n v="0"/>
    <n v="10072.629999999999"/>
    <d v="2024-02-01T00:00:00"/>
  </r>
  <r>
    <n v="5961"/>
    <x v="0"/>
    <d v="2020-10-15T00:00:00"/>
    <n v="50000"/>
    <n v="11300"/>
    <n v="0"/>
    <n v="61300"/>
    <d v="2023-10-01T00:00:00"/>
  </r>
  <r>
    <n v="5961"/>
    <x v="0"/>
    <d v="2020-10-15T00:00:00"/>
    <n v="0"/>
    <n v="10800"/>
    <n v="0"/>
    <n v="10800"/>
    <d v="2024-04-01T00:00:00"/>
  </r>
  <r>
    <n v="6200"/>
    <x v="0"/>
    <d v="2023-09-06T00:00:00"/>
    <n v="0"/>
    <n v="29537.86"/>
    <n v="0"/>
    <n v="29537.86"/>
    <d v="2024-03-01T00:00:00"/>
  </r>
  <r>
    <n v="5025"/>
    <x v="1"/>
    <d v="2013-10-01T00:00:00"/>
    <n v="101142"/>
    <n v="23157.11"/>
    <n v="0"/>
    <n v="124299.11"/>
    <d v="2023-10-01T00:00:00"/>
  </r>
  <r>
    <n v="5025"/>
    <x v="1"/>
    <d v="2013-10-01T00:00:00"/>
    <n v="0"/>
    <n v="21639.98"/>
    <n v="0"/>
    <n v="21639.98"/>
    <d v="2024-04-01T00:00:00"/>
  </r>
  <r>
    <n v="5216"/>
    <x v="1"/>
    <d v="2015-03-01T00:00:00"/>
    <n v="98292"/>
    <n v="982.92"/>
    <n v="0"/>
    <n v="99274.92"/>
    <d v="2023-12-01T00:00:00"/>
  </r>
  <r>
    <n v="5575"/>
    <x v="1"/>
    <d v="2016-11-01T00:00:00"/>
    <n v="80000"/>
    <n v="3280"/>
    <n v="0"/>
    <n v="83280"/>
    <d v="2023-12-01T00:00:00"/>
  </r>
  <r>
    <n v="5575"/>
    <x v="1"/>
    <d v="2016-11-01T00:00:00"/>
    <n v="0"/>
    <n v="2460"/>
    <n v="0"/>
    <n v="2460"/>
    <d v="2024-06-01T00:00:00"/>
  </r>
  <r>
    <n v="5581"/>
    <x v="1"/>
    <d v="2016-11-01T00:00:00"/>
    <n v="38808"/>
    <n v="10028.67"/>
    <n v="0"/>
    <n v="48836.67"/>
    <d v="2023-11-01T00:00:00"/>
  </r>
  <r>
    <n v="5581"/>
    <x v="1"/>
    <d v="2016-11-01T00:00:00"/>
    <n v="0"/>
    <n v="9446.5499999999993"/>
    <n v="0"/>
    <n v="9446.5499999999993"/>
    <d v="2024-05-01T00:00:00"/>
  </r>
  <r>
    <n v="5628"/>
    <x v="2"/>
    <d v="2017-06-16T00:00:00"/>
    <n v="0"/>
    <n v="2466.25"/>
    <n v="0"/>
    <n v="2466.25"/>
    <d v="2023-12-01T00:00:00"/>
  </r>
  <r>
    <n v="5628"/>
    <x v="2"/>
    <d v="2017-06-16T00:00:00"/>
    <n v="7000"/>
    <n v="2466.25"/>
    <n v="0"/>
    <n v="9466.25"/>
    <d v="2024-06-01T00:00:00"/>
  </r>
  <r>
    <n v="4816"/>
    <x v="3"/>
    <d v="2012-06-05T00:00:00"/>
    <n v="0"/>
    <n v="354.83"/>
    <n v="0"/>
    <n v="354.83"/>
    <d v="2023-12-01T00:00:00"/>
  </r>
  <r>
    <n v="4816"/>
    <x v="3"/>
    <d v="2012-06-05T00:00:00"/>
    <n v="35483"/>
    <n v="354.83"/>
    <n v="0"/>
    <n v="35837.83"/>
    <d v="2024-06-01T00:00:00"/>
  </r>
  <r>
    <n v="4943"/>
    <x v="3"/>
    <d v="2013-01-30T00:00:00"/>
    <n v="107517"/>
    <n v="3648.45"/>
    <n v="0"/>
    <n v="111165.45"/>
    <d v="2023-12-01T00:00:00"/>
  </r>
  <r>
    <n v="4943"/>
    <x v="3"/>
    <d v="2013-01-30T00:00:00"/>
    <n v="0"/>
    <n v="2438.89"/>
    <n v="0"/>
    <n v="2438.89"/>
    <d v="2024-06-01T00:00:00"/>
  </r>
  <r>
    <n v="5210"/>
    <x v="3"/>
    <d v="2015-02-18T00:00:00"/>
    <n v="85408"/>
    <n v="3454.12"/>
    <n v="0"/>
    <n v="88862.12"/>
    <d v="2023-12-01T00:00:00"/>
  </r>
  <r>
    <n v="5210"/>
    <x v="3"/>
    <d v="2015-02-18T00:00:00"/>
    <n v="0"/>
    <n v="2600.04"/>
    <n v="0"/>
    <n v="2600.04"/>
    <d v="2024-06-01T00:00:00"/>
  </r>
  <r>
    <n v="5622"/>
    <x v="3"/>
    <d v="2017-06-13T00:00:00"/>
    <n v="0"/>
    <n v="3259.67"/>
    <n v="0"/>
    <n v="3259.67"/>
    <d v="2023-08-01T00:00:00"/>
  </r>
  <r>
    <n v="5622"/>
    <x v="3"/>
    <d v="2017-06-13T00:00:00"/>
    <n v="35729"/>
    <n v="3259.67"/>
    <n v="0"/>
    <n v="38988.67"/>
    <d v="2024-02-01T00:00:00"/>
  </r>
  <r>
    <n v="5832"/>
    <x v="3"/>
    <d v="2019-08-20T00:00:00"/>
    <n v="37198"/>
    <n v="12960.84"/>
    <n v="0"/>
    <n v="50158.84"/>
    <d v="2023-08-01T00:00:00"/>
  </r>
  <r>
    <n v="5832"/>
    <x v="3"/>
    <d v="2019-08-20T00:00:00"/>
    <n v="0"/>
    <n v="12402.87"/>
    <n v="0"/>
    <n v="12402.87"/>
    <d v="2024-02-01T00:00:00"/>
  </r>
  <r>
    <n v="6212"/>
    <x v="3"/>
    <d v="2023-10-17T00:00:00"/>
    <n v="20419"/>
    <n v="4428.8599999999997"/>
    <n v="0"/>
    <n v="24847.86"/>
    <d v="2024-02-01T00:00:00"/>
  </r>
  <r>
    <n v="4804"/>
    <x v="4"/>
    <d v="2012-06-01T00:00:00"/>
    <n v="0"/>
    <n v="1545.9"/>
    <n v="0"/>
    <n v="1545.9"/>
    <d v="2023-08-01T00:00:00"/>
  </r>
  <r>
    <n v="4804"/>
    <x v="4"/>
    <d v="2012-06-01T00:00:00"/>
    <n v="134426"/>
    <n v="1545.9"/>
    <n v="0"/>
    <n v="135971.9"/>
    <d v="2024-02-01T00:00:00"/>
  </r>
  <r>
    <n v="5104"/>
    <x v="4"/>
    <d v="2014-07-01T00:00:00"/>
    <n v="34890"/>
    <n v="3530.24"/>
    <n v="0"/>
    <n v="38420.239999999998"/>
    <d v="2023-08-01T00:00:00"/>
  </r>
  <r>
    <n v="5104"/>
    <x v="4"/>
    <d v="2014-07-01T00:00:00"/>
    <n v="0"/>
    <n v="3155.18"/>
    <n v="0"/>
    <n v="3155.18"/>
    <d v="2024-02-01T00:00:00"/>
  </r>
  <r>
    <n v="5202"/>
    <x v="4"/>
    <d v="2015-02-01T00:00:00"/>
    <n v="53960"/>
    <n v="2163.5500000000002"/>
    <n v="0"/>
    <n v="56123.55"/>
    <d v="2023-08-01T00:00:00"/>
  </r>
  <r>
    <n v="5202"/>
    <x v="4"/>
    <d v="2015-02-01T00:00:00"/>
    <n v="0"/>
    <n v="1623.95"/>
    <n v="0"/>
    <n v="1623.95"/>
    <d v="2024-02-01T00:00:00"/>
  </r>
  <r>
    <n v="5588"/>
    <x v="4"/>
    <d v="2016-11-01T00:00:00"/>
    <n v="64196"/>
    <n v="17013.82"/>
    <n v="0"/>
    <n v="81209.820000000007"/>
    <d v="2023-11-01T00:00:00"/>
  </r>
  <r>
    <n v="5588"/>
    <x v="4"/>
    <d v="2016-11-01T00:00:00"/>
    <n v="0"/>
    <n v="16050.88"/>
    <n v="0"/>
    <n v="16050.88"/>
    <d v="2024-05-01T00:00:00"/>
  </r>
  <r>
    <n v="5948"/>
    <x v="4"/>
    <d v="2020-10-28T00:00:00"/>
    <n v="35000"/>
    <n v="5750"/>
    <n v="0"/>
    <n v="40750"/>
    <d v="2023-10-01T00:00:00"/>
  </r>
  <r>
    <n v="5948"/>
    <x v="4"/>
    <d v="2020-10-28T00:00:00"/>
    <n v="0"/>
    <n v="5575"/>
    <n v="0"/>
    <n v="5575"/>
    <d v="2024-04-01T00:00:00"/>
  </r>
  <r>
    <n v="6081"/>
    <x v="4"/>
    <d v="2022-02-15T00:00:00"/>
    <n v="136878"/>
    <n v="14182.29"/>
    <n v="0"/>
    <n v="151060.29"/>
    <d v="2023-08-01T00:00:00"/>
  </r>
  <r>
    <n v="6081"/>
    <x v="4"/>
    <d v="2022-02-15T00:00:00"/>
    <n v="0"/>
    <n v="13497.9"/>
    <n v="0"/>
    <n v="13497.9"/>
    <d v="2024-02-01T00:00:00"/>
  </r>
  <r>
    <n v="5316"/>
    <x v="5"/>
    <d v="2015-08-01T00:00:00"/>
    <n v="16279"/>
    <n v="4117.13"/>
    <n v="0"/>
    <n v="20396.13"/>
    <d v="2023-08-01T00:00:00"/>
  </r>
  <r>
    <n v="5316"/>
    <x v="5"/>
    <d v="2015-08-01T00:00:00"/>
    <n v="0"/>
    <n v="3852.6"/>
    <n v="0"/>
    <n v="3852.6"/>
    <d v="2024-02-01T00:00:00"/>
  </r>
  <r>
    <n v="5557"/>
    <x v="5"/>
    <d v="2016-10-01T00:00:00"/>
    <n v="0"/>
    <n v="11616.66"/>
    <n v="0"/>
    <n v="11616.66"/>
    <d v="2023-08-01T00:00:00"/>
  </r>
  <r>
    <n v="5557"/>
    <x v="5"/>
    <d v="2016-10-01T00:00:00"/>
    <n v="232866"/>
    <n v="11616.66"/>
    <n v="0"/>
    <n v="244482.66"/>
    <d v="2024-02-01T00:00:00"/>
  </r>
  <r>
    <n v="5988"/>
    <x v="5"/>
    <d v="2021-02-11T00:00:00"/>
    <n v="0"/>
    <n v="710.17"/>
    <n v="0"/>
    <n v="710.17"/>
    <d v="2023-11-01T00:00:00"/>
  </r>
  <r>
    <n v="5988"/>
    <x v="5"/>
    <d v="2021-02-11T00:00:00"/>
    <n v="17448"/>
    <n v="710.17"/>
    <n v="0"/>
    <n v="18158.169999999998"/>
    <d v="2024-05-01T00:00:00"/>
  </r>
  <r>
    <n v="4787"/>
    <x v="6"/>
    <d v="2012-03-01T00:00:00"/>
    <n v="0"/>
    <n v="14532.45"/>
    <n v="0"/>
    <n v="14532.45"/>
    <d v="2023-12-01T00:00:00"/>
  </r>
  <r>
    <n v="4787"/>
    <x v="6"/>
    <d v="2012-03-01T00:00:00"/>
    <n v="930077"/>
    <n v="14532.45"/>
    <n v="0"/>
    <n v="944609.45"/>
    <d v="2024-06-01T00:00:00"/>
  </r>
  <r>
    <n v="5218"/>
    <x v="6"/>
    <d v="2015-03-01T00:00:00"/>
    <n v="0"/>
    <n v="382.73"/>
    <n v="0"/>
    <n v="382.73"/>
    <d v="2023-09-01T00:00:00"/>
  </r>
  <r>
    <n v="5218"/>
    <x v="6"/>
    <d v="2015-03-01T00:00:00"/>
    <n v="3631"/>
    <n v="382.73"/>
    <n v="0"/>
    <n v="4013.73"/>
    <d v="2024-03-01T00:00:00"/>
  </r>
  <r>
    <n v="5700"/>
    <x v="7"/>
    <d v="2018-02-01T00:00:00"/>
    <n v="0"/>
    <n v="6168.75"/>
    <n v="0"/>
    <n v="6168.75"/>
    <d v="2023-08-01T00:00:00"/>
  </r>
  <r>
    <n v="5700"/>
    <x v="7"/>
    <d v="2018-02-01T00:00:00"/>
    <n v="20000"/>
    <n v="6168.75"/>
    <n v="0"/>
    <n v="26168.75"/>
    <d v="2024-02-01T00:00:00"/>
  </r>
  <r>
    <n v="5753"/>
    <x v="7"/>
    <d v="2018-09-01T00:00:00"/>
    <n v="18794"/>
    <n v="5935.56"/>
    <n v="0"/>
    <n v="24729.56"/>
    <d v="2023-09-01T00:00:00"/>
  </r>
  <r>
    <n v="5753"/>
    <x v="7"/>
    <d v="2018-09-01T00:00:00"/>
    <n v="0"/>
    <n v="5700.64"/>
    <n v="0"/>
    <n v="5700.64"/>
    <d v="2024-03-01T00:00:00"/>
  </r>
  <r>
    <n v="5893"/>
    <x v="7"/>
    <d v="2020-03-12T00:00:00"/>
    <n v="0"/>
    <n v="3961.06"/>
    <n v="0"/>
    <n v="3961.06"/>
    <d v="2023-08-01T00:00:00"/>
  </r>
  <r>
    <n v="5893"/>
    <x v="7"/>
    <d v="2020-03-12T00:00:00"/>
    <n v="53281"/>
    <n v="3961.06"/>
    <n v="0"/>
    <n v="57242.06"/>
    <d v="2024-02-01T00:00:00"/>
  </r>
  <r>
    <n v="4794"/>
    <x v="8"/>
    <d v="2012-04-01T00:00:00"/>
    <n v="12078"/>
    <n v="150.97999999999999"/>
    <n v="0"/>
    <n v="12228.98"/>
    <d v="2023-09-01T00:00:00"/>
  </r>
  <r>
    <n v="5083"/>
    <x v="8"/>
    <d v="2014-06-01T00:00:00"/>
    <n v="0"/>
    <n v="4295.26"/>
    <n v="0"/>
    <n v="4295.26"/>
    <d v="2023-12-01T00:00:00"/>
  </r>
  <r>
    <n v="5083"/>
    <x v="8"/>
    <d v="2014-06-01T00:00:00"/>
    <n v="18794"/>
    <n v="4295.26"/>
    <n v="0"/>
    <n v="23089.26"/>
    <d v="2024-06-01T00:00:00"/>
  </r>
  <r>
    <n v="5220"/>
    <x v="8"/>
    <d v="2015-03-01T00:00:00"/>
    <n v="4540"/>
    <n v="490.06"/>
    <n v="0"/>
    <n v="5030.0600000000004"/>
    <d v="2023-08-01T00:00:00"/>
  </r>
  <r>
    <n v="5220"/>
    <x v="8"/>
    <d v="2015-03-01T00:00:00"/>
    <n v="0"/>
    <n v="432.17"/>
    <n v="0"/>
    <n v="432.17"/>
    <d v="2024-02-01T00:00:00"/>
  </r>
  <r>
    <n v="5930"/>
    <x v="8"/>
    <d v="2020-08-19T00:00:00"/>
    <n v="39227"/>
    <n v="6182.01"/>
    <n v="0"/>
    <n v="45409.01"/>
    <d v="2023-08-01T00:00:00"/>
  </r>
  <r>
    <n v="5930"/>
    <x v="8"/>
    <d v="2020-08-19T00:00:00"/>
    <n v="0"/>
    <n v="5985.88"/>
    <n v="0"/>
    <n v="5985.88"/>
    <d v="2024-02-01T00:00:00"/>
  </r>
  <r>
    <n v="6150"/>
    <x v="8"/>
    <d v="2023-01-05T00:00:00"/>
    <n v="0"/>
    <n v="4274.0200000000004"/>
    <n v="0"/>
    <n v="4274.0200000000004"/>
    <d v="2023-08-01T00:00:00"/>
  </r>
  <r>
    <n v="6150"/>
    <x v="8"/>
    <d v="2023-01-05T00:00:00"/>
    <n v="5769"/>
    <n v="3734.58"/>
    <n v="0"/>
    <n v="9503.58"/>
    <d v="2024-02-01T00:00:00"/>
  </r>
  <r>
    <n v="4766"/>
    <x v="9"/>
    <d v="2012-02-01T00:00:00"/>
    <n v="23919"/>
    <n v="521.54999999999995"/>
    <n v="0"/>
    <n v="24440.55"/>
    <d v="2023-08-01T00:00:00"/>
  </r>
  <r>
    <n v="4766"/>
    <x v="9"/>
    <d v="2012-02-01T00:00:00"/>
    <n v="0"/>
    <n v="222.56"/>
    <n v="0"/>
    <n v="222.56"/>
    <d v="2024-02-01T00:00:00"/>
  </r>
  <r>
    <n v="5085"/>
    <x v="9"/>
    <d v="2014-07-01T00:00:00"/>
    <n v="75000"/>
    <n v="18443.75"/>
    <n v="0"/>
    <n v="93443.75"/>
    <d v="2023-08-01T00:00:00"/>
  </r>
  <r>
    <n v="5085"/>
    <x v="9"/>
    <d v="2014-07-01T00:00:00"/>
    <n v="0"/>
    <n v="17412.5"/>
    <n v="0"/>
    <n v="17412.5"/>
    <d v="2024-02-01T00:00:00"/>
  </r>
  <r>
    <n v="5265"/>
    <x v="9"/>
    <d v="2015-02-25T00:00:00"/>
    <n v="111643"/>
    <n v="11321.88"/>
    <n v="0"/>
    <n v="122964.88"/>
    <d v="2023-08-01T00:00:00"/>
  </r>
  <r>
    <n v="5265"/>
    <x v="9"/>
    <d v="2015-02-25T00:00:00"/>
    <n v="0"/>
    <n v="8530.7999999999993"/>
    <n v="0"/>
    <n v="8530.7999999999993"/>
    <d v="2024-02-01T00:00:00"/>
  </r>
  <r>
    <n v="5472"/>
    <x v="9"/>
    <d v="2016-03-16T00:00:00"/>
    <n v="39125"/>
    <n v="2935.96"/>
    <n v="0"/>
    <n v="42060.959999999999"/>
    <d v="2023-09-01T00:00:00"/>
  </r>
  <r>
    <n v="5472"/>
    <x v="9"/>
    <d v="2016-03-16T00:00:00"/>
    <n v="0"/>
    <n v="2544.71"/>
    <n v="0"/>
    <n v="2544.71"/>
    <d v="2024-03-01T00:00:00"/>
  </r>
  <r>
    <n v="5604"/>
    <x v="9"/>
    <d v="2017-03-28T00:00:00"/>
    <n v="0"/>
    <n v="12211.27"/>
    <n v="0"/>
    <n v="12211.27"/>
    <d v="2023-10-01T00:00:00"/>
  </r>
  <r>
    <n v="5604"/>
    <x v="9"/>
    <d v="2017-03-28T00:00:00"/>
    <n v="59451"/>
    <n v="12211.27"/>
    <n v="0"/>
    <n v="71662.27"/>
    <d v="2024-04-01T00:00:00"/>
  </r>
  <r>
    <n v="5957"/>
    <x v="9"/>
    <d v="2020-10-20T00:00:00"/>
    <n v="53906"/>
    <n v="5442.92"/>
    <n v="0"/>
    <n v="59348.92"/>
    <d v="2023-12-01T00:00:00"/>
  </r>
  <r>
    <n v="5957"/>
    <x v="9"/>
    <d v="2020-10-20T00:00:00"/>
    <n v="0"/>
    <n v="4903.8599999999997"/>
    <n v="0"/>
    <n v="4903.8599999999997"/>
    <d v="2024-06-01T00:00:00"/>
  </r>
  <r>
    <n v="6002"/>
    <x v="9"/>
    <d v="2021-02-24T00:00:00"/>
    <n v="0"/>
    <n v="1504.09"/>
    <n v="0"/>
    <n v="1504.09"/>
    <d v="2023-09-01T00:00:00"/>
  </r>
  <r>
    <n v="6002"/>
    <x v="9"/>
    <d v="2021-02-24T00:00:00"/>
    <n v="7679"/>
    <n v="1504.09"/>
    <n v="0"/>
    <n v="9183.09"/>
    <d v="2024-03-01T00:00:00"/>
  </r>
  <r>
    <n v="6210"/>
    <x v="9"/>
    <d v="2023-10-25T00:00:00"/>
    <n v="0"/>
    <n v="8925.69"/>
    <n v="0"/>
    <n v="8925.69"/>
    <d v="2024-05-01T00:00:00"/>
  </r>
  <r>
    <n v="4806"/>
    <x v="10"/>
    <d v="2012-05-01T00:00:00"/>
    <n v="0"/>
    <n v="705"/>
    <n v="0"/>
    <n v="705"/>
    <d v="2023-08-01T00:00:00"/>
  </r>
  <r>
    <n v="4806"/>
    <x v="10"/>
    <d v="2012-05-01T00:00:00"/>
    <n v="60000"/>
    <n v="705"/>
    <n v="0"/>
    <n v="60705"/>
    <d v="2024-02-01T00:00:00"/>
  </r>
  <r>
    <n v="4963"/>
    <x v="10"/>
    <d v="2013-04-01T00:00:00"/>
    <n v="48532"/>
    <n v="1357.36"/>
    <n v="0"/>
    <n v="49889.36"/>
    <d v="2023-08-01T00:00:00"/>
  </r>
  <r>
    <n v="4963"/>
    <x v="10"/>
    <d v="2013-04-01T00:00:00"/>
    <n v="0"/>
    <n v="872.04"/>
    <n v="0"/>
    <n v="872.04"/>
    <d v="2024-02-01T00:00:00"/>
  </r>
  <r>
    <n v="5027"/>
    <x v="10"/>
    <d v="2013-11-01T00:00:00"/>
    <n v="61060"/>
    <n v="14538.94"/>
    <n v="0"/>
    <n v="75598.94"/>
    <d v="2023-11-01T00:00:00"/>
  </r>
  <r>
    <n v="5027"/>
    <x v="10"/>
    <d v="2013-11-01T00:00:00"/>
    <n v="0"/>
    <n v="13714.63"/>
    <n v="0"/>
    <n v="13714.63"/>
    <d v="2024-05-01T00:00:00"/>
  </r>
  <r>
    <n v="5515"/>
    <x v="10"/>
    <d v="2016-08-01T00:00:00"/>
    <n v="0"/>
    <n v="24424.55"/>
    <n v="0"/>
    <n v="24424.55"/>
    <d v="2023-11-01T00:00:00"/>
  </r>
  <r>
    <n v="5515"/>
    <x v="10"/>
    <d v="2016-08-01T00:00:00"/>
    <n v="467102"/>
    <n v="24424.55"/>
    <n v="0"/>
    <n v="491526.55"/>
    <d v="2024-05-01T00:00:00"/>
  </r>
  <r>
    <n v="5697"/>
    <x v="10"/>
    <d v="2018-02-01T00:00:00"/>
    <n v="0"/>
    <n v="9348.69"/>
    <n v="0"/>
    <n v="9348.69"/>
    <d v="2023-08-01T00:00:00"/>
  </r>
  <r>
    <n v="5697"/>
    <x v="10"/>
    <d v="2018-02-01T00:00:00"/>
    <n v="32406"/>
    <n v="9348.69"/>
    <n v="0"/>
    <n v="41754.69"/>
    <d v="2024-02-01T00:00:00"/>
  </r>
  <r>
    <n v="6172"/>
    <x v="10"/>
    <d v="2023-06-08T00:00:00"/>
    <n v="0"/>
    <n v="15130.97"/>
    <n v="0"/>
    <n v="15130.97"/>
    <d v="2023-12-01T00:00:00"/>
  </r>
  <r>
    <n v="6172"/>
    <x v="10"/>
    <d v="2023-06-08T00:00:00"/>
    <n v="26887"/>
    <n v="15743.21"/>
    <n v="0"/>
    <n v="42630.21"/>
    <d v="2024-06-01T00:00:00"/>
  </r>
  <r>
    <n v="4696"/>
    <x v="11"/>
    <d v="2011-12-01T00:00:00"/>
    <n v="316809.95"/>
    <n v="14096.75"/>
    <n v="0"/>
    <n v="330906.7"/>
    <d v="2023-12-01T00:00:00"/>
  </r>
  <r>
    <n v="4696"/>
    <x v="11"/>
    <d v="2011-12-01T00:00:00"/>
    <n v="0"/>
    <n v="14096.75"/>
    <n v="0"/>
    <n v="14096.75"/>
    <d v="2024-06-01T00:00:00"/>
  </r>
  <r>
    <n v="5090"/>
    <x v="11"/>
    <d v="2014-07-01T00:00:00"/>
    <n v="58333"/>
    <n v="6465.9"/>
    <n v="0"/>
    <n v="64798.9"/>
    <d v="2023-08-01T00:00:00"/>
  </r>
  <r>
    <n v="5090"/>
    <x v="11"/>
    <d v="2014-07-01T00:00:00"/>
    <n v="0"/>
    <n v="5590.91"/>
    <n v="0"/>
    <n v="5590.91"/>
    <d v="2024-02-01T00:00:00"/>
  </r>
  <r>
    <n v="5238"/>
    <x v="11"/>
    <d v="2015-04-01T00:00:00"/>
    <n v="0"/>
    <n v="10436.92"/>
    <n v="0"/>
    <n v="10436.92"/>
    <d v="2023-09-01T00:00:00"/>
  </r>
  <r>
    <n v="5238"/>
    <x v="11"/>
    <d v="2015-04-01T00:00:00"/>
    <n v="54019"/>
    <n v="10436.92"/>
    <n v="0"/>
    <n v="64455.92"/>
    <d v="2024-03-01T00:00:00"/>
  </r>
  <r>
    <n v="5715"/>
    <x v="11"/>
    <d v="2018-04-01T00:00:00"/>
    <n v="0"/>
    <n v="5072.7"/>
    <n v="0"/>
    <n v="5072.7"/>
    <d v="2023-10-01T00:00:00"/>
  </r>
  <r>
    <n v="5715"/>
    <x v="11"/>
    <d v="2018-04-01T00:00:00"/>
    <n v="16691"/>
    <n v="5072.7"/>
    <n v="0"/>
    <n v="21763.7"/>
    <d v="2024-04-01T00:00:00"/>
  </r>
  <r>
    <n v="6125"/>
    <x v="11"/>
    <d v="2022-06-07T00:00:00"/>
    <n v="7989"/>
    <n v="4302.22"/>
    <n v="0"/>
    <n v="12291.22"/>
    <d v="2023-08-01T00:00:00"/>
  </r>
  <r>
    <n v="6125"/>
    <x v="11"/>
    <d v="2022-06-07T00:00:00"/>
    <n v="0"/>
    <n v="4182.38"/>
    <n v="0"/>
    <n v="4182.38"/>
    <d v="2024-02-01T00:00:00"/>
  </r>
  <r>
    <n v="4524"/>
    <x v="12"/>
    <d v="2010-11-01T00:00:00"/>
    <n v="28075"/>
    <n v="4833.78"/>
    <n v="0"/>
    <n v="32908.78"/>
    <d v="2023-11-01T00:00:00"/>
  </r>
  <r>
    <n v="4524"/>
    <x v="12"/>
    <d v="2010-11-01T00:00:00"/>
    <n v="0"/>
    <n v="4289.82"/>
    <n v="0"/>
    <n v="4289.82"/>
    <d v="2024-05-01T00:00:00"/>
  </r>
  <r>
    <n v="5088"/>
    <x v="12"/>
    <d v="2014-06-01T00:00:00"/>
    <n v="0"/>
    <n v="4001.48"/>
    <n v="0"/>
    <n v="4001.48"/>
    <d v="2023-12-01T00:00:00"/>
  </r>
  <r>
    <n v="5088"/>
    <x v="12"/>
    <d v="2014-06-01T00:00:00"/>
    <n v="18022"/>
    <n v="4001.48"/>
    <n v="0"/>
    <n v="22023.48"/>
    <d v="2024-06-01T00:00:00"/>
  </r>
  <r>
    <n v="5812"/>
    <x v="12"/>
    <d v="2019-05-21T00:00:00"/>
    <n v="0"/>
    <n v="22918.04"/>
    <n v="0"/>
    <n v="22918.04"/>
    <d v="2023-08-01T00:00:00"/>
  </r>
  <r>
    <n v="5812"/>
    <x v="12"/>
    <d v="2019-05-21T00:00:00"/>
    <n v="287644"/>
    <n v="22918.04"/>
    <n v="0"/>
    <n v="310562.03999999998"/>
    <d v="2024-02-01T00:00:00"/>
  </r>
  <r>
    <n v="6096"/>
    <x v="12"/>
    <d v="2022-02-17T00:00:00"/>
    <n v="0"/>
    <n v="10820"/>
    <n v="0"/>
    <n v="10820"/>
    <d v="2023-08-01T00:00:00"/>
  </r>
  <r>
    <n v="6096"/>
    <x v="12"/>
    <d v="2022-02-17T00:00:00"/>
    <n v="40000"/>
    <n v="10820"/>
    <n v="0"/>
    <n v="50820"/>
    <d v="2024-02-01T00:00:00"/>
  </r>
  <r>
    <n v="5828"/>
    <x v="13"/>
    <d v="2019-06-20T00:00:00"/>
    <n v="0"/>
    <n v="7014.42"/>
    <n v="0"/>
    <n v="7014.42"/>
    <d v="2023-12-01T00:00:00"/>
  </r>
  <r>
    <n v="5828"/>
    <x v="13"/>
    <d v="2019-06-20T00:00:00"/>
    <n v="25461"/>
    <n v="7014.42"/>
    <n v="0"/>
    <n v="32475.42"/>
    <d v="2024-06-01T00:00:00"/>
  </r>
  <r>
    <n v="5990"/>
    <x v="13"/>
    <d v="2021-02-09T00:00:00"/>
    <n v="0"/>
    <n v="4339.3999999999996"/>
    <n v="0"/>
    <n v="4339.3999999999996"/>
    <d v="2023-11-01T00:00:00"/>
  </r>
  <r>
    <n v="5990"/>
    <x v="13"/>
    <d v="2021-02-09T00:00:00"/>
    <n v="50743"/>
    <n v="4339.3999999999996"/>
    <n v="0"/>
    <n v="55082.400000000001"/>
    <d v="2024-05-01T00:00:00"/>
  </r>
  <r>
    <n v="6048"/>
    <x v="13"/>
    <d v="2021-08-12T00:00:00"/>
    <n v="0"/>
    <n v="2070.77"/>
    <n v="0"/>
    <n v="2070.77"/>
    <d v="2023-12-01T00:00:00"/>
  </r>
  <r>
    <n v="6048"/>
    <x v="13"/>
    <d v="2021-08-12T00:00:00"/>
    <n v="7028"/>
    <n v="2070.77"/>
    <n v="0"/>
    <n v="9098.77"/>
    <d v="2024-06-01T00:00:00"/>
  </r>
  <r>
    <n v="4957"/>
    <x v="14"/>
    <d v="2013-03-01T00:00:00"/>
    <n v="0"/>
    <n v="9619.34"/>
    <n v="0"/>
    <n v="9619.34"/>
    <d v="2023-09-01T00:00:00"/>
  </r>
  <r>
    <n v="4957"/>
    <x v="14"/>
    <d v="2013-03-01T00:00:00"/>
    <n v="65063"/>
    <n v="9619.34"/>
    <n v="0"/>
    <n v="74682.34"/>
    <d v="2024-03-01T00:00:00"/>
  </r>
  <r>
    <n v="5401"/>
    <x v="14"/>
    <d v="2016-03-15T00:00:00"/>
    <n v="49036"/>
    <n v="3733.83"/>
    <n v="0"/>
    <n v="52769.83"/>
    <d v="2023-12-01T00:00:00"/>
  </r>
  <r>
    <n v="5401"/>
    <x v="14"/>
    <d v="2016-03-15T00:00:00"/>
    <n v="0"/>
    <n v="2998.29"/>
    <n v="0"/>
    <n v="2998.29"/>
    <d v="2024-06-01T00:00:00"/>
  </r>
  <r>
    <n v="5592"/>
    <x v="14"/>
    <d v="2017-01-05T00:00:00"/>
    <n v="0"/>
    <n v="6842.9"/>
    <n v="0"/>
    <n v="6842.9"/>
    <d v="2023-08-01T00:00:00"/>
  </r>
  <r>
    <n v="5592"/>
    <x v="14"/>
    <d v="2017-01-05T00:00:00"/>
    <n v="24480"/>
    <n v="6842.9"/>
    <n v="0"/>
    <n v="31322.9"/>
    <d v="2024-02-01T00:00:00"/>
  </r>
  <r>
    <n v="5631"/>
    <x v="14"/>
    <d v="2017-06-29T00:00:00"/>
    <n v="23812"/>
    <n v="2214.3200000000002"/>
    <n v="0"/>
    <n v="26026.32"/>
    <d v="2023-08-01T00:00:00"/>
  </r>
  <r>
    <n v="5631"/>
    <x v="14"/>
    <d v="2017-06-29T00:00:00"/>
    <n v="0"/>
    <n v="1857.14"/>
    <n v="0"/>
    <n v="1857.14"/>
    <d v="2024-02-01T00:00:00"/>
  </r>
  <r>
    <n v="6196"/>
    <x v="14"/>
    <d v="2023-08-29T00:00:00"/>
    <n v="0"/>
    <n v="2966.42"/>
    <n v="0"/>
    <n v="2966.42"/>
    <d v="2023-12-01T00:00:00"/>
  </r>
  <r>
    <n v="6196"/>
    <x v="14"/>
    <d v="2023-08-29T00:00:00"/>
    <n v="12339"/>
    <n v="5803.86"/>
    <n v="0"/>
    <n v="18142.86"/>
    <d v="2024-06-01T00:00:00"/>
  </r>
  <r>
    <n v="4879"/>
    <x v="15"/>
    <d v="2012-09-01T00:00:00"/>
    <n v="0"/>
    <n v="1991.29"/>
    <n v="0"/>
    <n v="1991.29"/>
    <d v="2023-08-01T00:00:00"/>
  </r>
  <r>
    <n v="4879"/>
    <x v="15"/>
    <d v="2012-09-01T00:00:00"/>
    <n v="151717"/>
    <n v="1991.29"/>
    <n v="0"/>
    <n v="153708.29"/>
    <d v="2024-02-01T00:00:00"/>
  </r>
  <r>
    <n v="4959"/>
    <x v="15"/>
    <d v="2013-03-01T00:00:00"/>
    <n v="0"/>
    <n v="9255.41"/>
    <n v="0"/>
    <n v="9255.41"/>
    <d v="2023-08-01T00:00:00"/>
  </r>
  <r>
    <n v="4959"/>
    <x v="15"/>
    <d v="2013-03-01T00:00:00"/>
    <n v="52820"/>
    <n v="9255.41"/>
    <n v="0"/>
    <n v="62075.41"/>
    <d v="2024-02-01T00:00:00"/>
  </r>
  <r>
    <n v="5240"/>
    <x v="15"/>
    <d v="2015-03-01T00:00:00"/>
    <n v="68927"/>
    <n v="3969.54"/>
    <n v="0"/>
    <n v="72896.539999999994"/>
    <d v="2023-08-01T00:00:00"/>
  </r>
  <r>
    <n v="5240"/>
    <x v="15"/>
    <d v="2015-03-01T00:00:00"/>
    <n v="0"/>
    <n v="2935.64"/>
    <n v="0"/>
    <n v="2935.64"/>
    <d v="2024-02-01T00:00:00"/>
  </r>
  <r>
    <n v="5567"/>
    <x v="15"/>
    <d v="2016-11-01T00:00:00"/>
    <n v="84020"/>
    <n v="19625.580000000002"/>
    <n v="0"/>
    <n v="103645.58"/>
    <d v="2023-11-01T00:00:00"/>
  </r>
  <r>
    <n v="5567"/>
    <x v="15"/>
    <d v="2016-11-01T00:00:00"/>
    <n v="0"/>
    <n v="18732.86"/>
    <n v="0"/>
    <n v="18732.86"/>
    <d v="2024-05-01T00:00:00"/>
  </r>
  <r>
    <n v="5598"/>
    <x v="15"/>
    <d v="2017-02-01T00:00:00"/>
    <n v="0"/>
    <n v="5296.73"/>
    <n v="0"/>
    <n v="5296.73"/>
    <d v="2023-08-01T00:00:00"/>
  </r>
  <r>
    <n v="5598"/>
    <x v="15"/>
    <d v="2017-02-01T00:00:00"/>
    <n v="54590"/>
    <n v="5296.73"/>
    <n v="0"/>
    <n v="59886.73"/>
    <d v="2024-02-01T00:00:00"/>
  </r>
  <r>
    <n v="5692"/>
    <x v="15"/>
    <d v="2017-12-01T00:00:00"/>
    <n v="0"/>
    <n v="19623.240000000002"/>
    <n v="0"/>
    <n v="19623.240000000002"/>
    <d v="2023-10-01T00:00:00"/>
  </r>
  <r>
    <n v="5692"/>
    <x v="15"/>
    <d v="2017-12-01T00:00:00"/>
    <n v="147117"/>
    <n v="19623.240000000002"/>
    <n v="0"/>
    <n v="166740.24"/>
    <d v="2024-04-01T00:00:00"/>
  </r>
  <r>
    <n v="5902"/>
    <x v="15"/>
    <d v="2020-04-28T00:00:00"/>
    <n v="0"/>
    <n v="9073.25"/>
    <n v="0"/>
    <n v="9073.25"/>
    <d v="2023-11-01T00:00:00"/>
  </r>
  <r>
    <n v="5902"/>
    <x v="15"/>
    <d v="2020-04-28T00:00:00"/>
    <n v="35053"/>
    <n v="9073.25"/>
    <n v="0"/>
    <n v="44126.25"/>
    <d v="2024-05-01T00:00:00"/>
  </r>
  <r>
    <n v="6111"/>
    <x v="15"/>
    <d v="2022-04-12T00:00:00"/>
    <n v="0"/>
    <n v="10382.81"/>
    <n v="0"/>
    <n v="10382.81"/>
    <d v="2023-10-01T00:00:00"/>
  </r>
  <r>
    <n v="6111"/>
    <x v="15"/>
    <d v="2022-04-12T00:00:00"/>
    <n v="27174"/>
    <n v="10382.81"/>
    <n v="0"/>
    <n v="37556.81"/>
    <d v="2024-04-01T00:00:00"/>
  </r>
  <r>
    <n v="4951"/>
    <x v="16"/>
    <d v="2013-02-13T00:00:00"/>
    <n v="108548"/>
    <n v="4266.78"/>
    <n v="0"/>
    <n v="112814.78"/>
    <d v="2023-07-01T00:00:00"/>
  </r>
  <r>
    <n v="4951"/>
    <x v="16"/>
    <d v="2013-02-13T00:00:00"/>
    <n v="0"/>
    <n v="3181.3"/>
    <n v="0"/>
    <n v="3181.3"/>
    <d v="2024-01-01T00:00:00"/>
  </r>
  <r>
    <n v="5011"/>
    <x v="16"/>
    <d v="2013-09-03T00:00:00"/>
    <n v="11570"/>
    <n v="3019.7"/>
    <n v="0"/>
    <n v="14589.7"/>
    <d v="2023-08-01T00:00:00"/>
  </r>
  <r>
    <n v="5011"/>
    <x v="16"/>
    <d v="2013-09-03T00:00:00"/>
    <n v="0"/>
    <n v="2860.62"/>
    <n v="0"/>
    <n v="2860.62"/>
    <d v="2024-02-01T00:00:00"/>
  </r>
  <r>
    <n v="5437"/>
    <x v="16"/>
    <d v="2016-06-16T00:00:00"/>
    <n v="0"/>
    <n v="902.51"/>
    <n v="0"/>
    <n v="902.51"/>
    <d v="2023-08-01T00:00:00"/>
  </r>
  <r>
    <n v="5437"/>
    <x v="16"/>
    <d v="2016-06-16T00:00:00"/>
    <n v="11309"/>
    <n v="902.51"/>
    <n v="0"/>
    <n v="12211.51"/>
    <d v="2024-02-01T00:00:00"/>
  </r>
  <r>
    <n v="5729"/>
    <x v="16"/>
    <d v="2018-06-13T00:00:00"/>
    <n v="0"/>
    <n v="13978.51"/>
    <n v="0"/>
    <n v="13978.51"/>
    <d v="2023-12-01T00:00:00"/>
  </r>
  <r>
    <n v="5729"/>
    <x v="16"/>
    <d v="2018-06-13T00:00:00"/>
    <n v="41396"/>
    <n v="13978.51"/>
    <n v="0"/>
    <n v="55374.51"/>
    <d v="2024-06-01T00:00:00"/>
  </r>
  <r>
    <n v="5968"/>
    <x v="16"/>
    <d v="2020-11-03T00:00:00"/>
    <n v="23077"/>
    <n v="1429.09"/>
    <n v="0"/>
    <n v="24506.09"/>
    <d v="2023-10-01T00:00:00"/>
  </r>
  <r>
    <n v="5968"/>
    <x v="16"/>
    <d v="2020-11-03T00:00:00"/>
    <n v="0"/>
    <n v="1336.78"/>
    <n v="0"/>
    <n v="1336.78"/>
    <d v="2024-04-01T00:00:00"/>
  </r>
  <r>
    <n v="4481"/>
    <x v="17"/>
    <d v="2010-07-14T00:00:00"/>
    <n v="27190"/>
    <n v="4341.04"/>
    <n v="0"/>
    <n v="31531.040000000001"/>
    <d v="2023-08-01T00:00:00"/>
  </r>
  <r>
    <n v="4481"/>
    <x v="17"/>
    <d v="2010-07-14T00:00:00"/>
    <n v="0"/>
    <n v="3844.82"/>
    <n v="0"/>
    <n v="3844.82"/>
    <d v="2024-02-01T00:00:00"/>
  </r>
  <r>
    <n v="4723"/>
    <x v="17"/>
    <d v="2012-03-15T00:00:00"/>
    <n v="0"/>
    <n v="632.5"/>
    <n v="0"/>
    <n v="632.5"/>
    <d v="2023-11-01T00:00:00"/>
  </r>
  <r>
    <n v="4723"/>
    <x v="17"/>
    <d v="2012-03-15T00:00:00"/>
    <n v="55000"/>
    <n v="632.5"/>
    <n v="0"/>
    <n v="55632.5"/>
    <d v="2024-05-01T00:00:00"/>
  </r>
  <r>
    <n v="4984"/>
    <x v="17"/>
    <d v="2013-06-06T00:00:00"/>
    <n v="0"/>
    <n v="11036.68"/>
    <n v="0"/>
    <n v="11036.68"/>
    <d v="2023-11-01T00:00:00"/>
  </r>
  <r>
    <n v="4984"/>
    <x v="17"/>
    <d v="2013-06-06T00:00:00"/>
    <n v="62206"/>
    <n v="11036.68"/>
    <n v="0"/>
    <n v="73242.679999999993"/>
    <d v="2024-05-01T00:00:00"/>
  </r>
  <r>
    <n v="5116"/>
    <x v="17"/>
    <d v="2014-08-12T00:00:00"/>
    <n v="32242"/>
    <n v="7732.19"/>
    <n v="0"/>
    <n v="39974.19"/>
    <d v="2023-08-01T00:00:00"/>
  </r>
  <r>
    <n v="5116"/>
    <x v="17"/>
    <d v="2014-08-12T00:00:00"/>
    <n v="0"/>
    <n v="7248.56"/>
    <n v="0"/>
    <n v="7248.56"/>
    <d v="2024-02-01T00:00:00"/>
  </r>
  <r>
    <n v="5551"/>
    <x v="17"/>
    <d v="2016-10-26T00:00:00"/>
    <n v="73969"/>
    <n v="4420.46"/>
    <n v="0"/>
    <n v="78389.460000000006"/>
    <d v="2023-08-01T00:00:00"/>
  </r>
  <r>
    <n v="5551"/>
    <x v="17"/>
    <d v="2016-10-26T00:00:00"/>
    <n v="0"/>
    <n v="3680.77"/>
    <n v="0"/>
    <n v="3680.77"/>
    <d v="2024-02-01T00:00:00"/>
  </r>
  <r>
    <n v="5743"/>
    <x v="17"/>
    <d v="2018-08-08T00:00:00"/>
    <n v="50530"/>
    <n v="19872.03"/>
    <n v="0"/>
    <n v="70402.03"/>
    <d v="2023-08-01T00:00:00"/>
  </r>
  <r>
    <n v="5743"/>
    <x v="17"/>
    <d v="2018-08-08T00:00:00"/>
    <n v="0"/>
    <n v="19114.080000000002"/>
    <n v="0"/>
    <n v="19114.080000000002"/>
    <d v="2024-02-01T00:00:00"/>
  </r>
  <r>
    <n v="5974"/>
    <x v="17"/>
    <d v="2020-11-18T00:00:00"/>
    <n v="5176"/>
    <n v="1652.41"/>
    <n v="0"/>
    <n v="6828.41"/>
    <d v="2023-11-01T00:00:00"/>
  </r>
  <r>
    <n v="5974"/>
    <x v="17"/>
    <d v="2020-11-18T00:00:00"/>
    <n v="0"/>
    <n v="1548.89"/>
    <n v="0"/>
    <n v="1548.89"/>
    <d v="2024-05-01T00:00:00"/>
  </r>
  <r>
    <n v="5094"/>
    <x v="18"/>
    <d v="2014-07-01T00:00:00"/>
    <n v="0"/>
    <n v="32612.42"/>
    <n v="0"/>
    <n v="32612.42"/>
    <d v="2023-08-01T00:00:00"/>
  </r>
  <r>
    <n v="5094"/>
    <x v="18"/>
    <d v="2014-07-01T00:00:00"/>
    <n v="221205"/>
    <n v="32612.42"/>
    <n v="0"/>
    <n v="253817.42"/>
    <d v="2024-02-01T00:00:00"/>
  </r>
  <r>
    <n v="5355"/>
    <x v="18"/>
    <d v="2015-12-01T00:00:00"/>
    <n v="0"/>
    <n v="219539.93"/>
    <n v="0"/>
    <n v="219539.93"/>
    <d v="2023-08-01T00:00:00"/>
  </r>
  <r>
    <n v="5355"/>
    <x v="18"/>
    <d v="2015-12-01T00:00:00"/>
    <n v="930159"/>
    <n v="219539.93"/>
    <n v="0"/>
    <n v="1149698.93"/>
    <d v="2024-02-01T00:00:00"/>
  </r>
  <r>
    <n v="5613"/>
    <x v="18"/>
    <d v="2017-05-01T00:00:00"/>
    <n v="0"/>
    <n v="13795.77"/>
    <n v="0"/>
    <n v="13795.77"/>
    <d v="2023-11-01T00:00:00"/>
  </r>
  <r>
    <n v="5613"/>
    <x v="18"/>
    <d v="2017-05-01T00:00:00"/>
    <n v="51064"/>
    <n v="13795.77"/>
    <n v="0"/>
    <n v="64859.77"/>
    <d v="2024-05-01T00:00:00"/>
  </r>
  <r>
    <n v="6038"/>
    <x v="18"/>
    <d v="2021-07-14T00:00:00"/>
    <n v="50000"/>
    <n v="2135"/>
    <n v="0"/>
    <n v="52135"/>
    <d v="2023-12-01T00:00:00"/>
  </r>
  <r>
    <n v="6038"/>
    <x v="18"/>
    <d v="2021-07-14T00:00:00"/>
    <n v="0"/>
    <n v="1885"/>
    <n v="0"/>
    <n v="1885"/>
    <d v="2024-06-01T00:00:00"/>
  </r>
  <r>
    <n v="6198"/>
    <x v="18"/>
    <d v="2023-09-26T00:00:00"/>
    <n v="0"/>
    <n v="29525.14"/>
    <n v="0"/>
    <n v="29525.14"/>
    <d v="2024-03-01T00:00:00"/>
  </r>
  <r>
    <n v="3612"/>
    <x v="19"/>
    <d v="2004-06-01T00:00:00"/>
    <n v="0"/>
    <n v="1000"/>
    <n v="0"/>
    <n v="1000"/>
    <d v="2023-12-01T00:00:00"/>
  </r>
  <r>
    <n v="3612"/>
    <x v="19"/>
    <d v="2004-06-01T00:00:00"/>
    <n v="40000"/>
    <n v="1000"/>
    <n v="0"/>
    <n v="41000"/>
    <d v="2024-06-01T00:00:00"/>
  </r>
  <r>
    <n v="4902"/>
    <x v="19"/>
    <d v="2012-12-27T00:00:00"/>
    <n v="70118"/>
    <n v="0"/>
    <n v="0"/>
    <n v="70118"/>
    <d v="2023-12-01T00:00:00"/>
  </r>
  <r>
    <n v="4902"/>
    <x v="19"/>
    <d v="2012-12-27T00:00:00"/>
    <n v="0"/>
    <n v="0"/>
    <n v="0"/>
    <n v="0"/>
    <d v="2024-06-01T00:00:00"/>
  </r>
  <r>
    <n v="4915"/>
    <x v="19"/>
    <d v="2013-01-03T00:00:00"/>
    <n v="57938"/>
    <n v="1648.48"/>
    <n v="0"/>
    <n v="59586.48"/>
    <d v="2023-07-01T00:00:00"/>
  </r>
  <r>
    <n v="4915"/>
    <x v="19"/>
    <d v="2013-01-03T00:00:00"/>
    <n v="0"/>
    <n v="1069.0999999999999"/>
    <n v="0"/>
    <n v="1069.0999999999999"/>
    <d v="2024-01-01T00:00:00"/>
  </r>
  <r>
    <n v="5214"/>
    <x v="19"/>
    <d v="2015-04-01T00:00:00"/>
    <n v="0"/>
    <n v="7975.59"/>
    <n v="0"/>
    <n v="7975.59"/>
    <d v="2023-09-01T00:00:00"/>
  </r>
  <r>
    <n v="5214"/>
    <x v="19"/>
    <d v="2015-04-01T00:00:00"/>
    <n v="38342"/>
    <n v="7975.59"/>
    <n v="0"/>
    <n v="46317.59"/>
    <d v="2024-03-01T00:00:00"/>
  </r>
  <r>
    <n v="5271"/>
    <x v="19"/>
    <d v="2015-04-01T00:00:00"/>
    <n v="0"/>
    <n v="3507.72"/>
    <n v="0"/>
    <n v="3507.72"/>
    <d v="2023-10-01T00:00:00"/>
  </r>
  <r>
    <n v="5271"/>
    <x v="19"/>
    <d v="2015-04-01T00:00:00"/>
    <n v="72052"/>
    <n v="3507.72"/>
    <n v="0"/>
    <n v="75559.72"/>
    <d v="2024-04-01T00:00:00"/>
  </r>
  <r>
    <n v="5702"/>
    <x v="19"/>
    <d v="2018-01-30T00:00:00"/>
    <n v="0"/>
    <n v="168277.2"/>
    <n v="0"/>
    <n v="168277.2"/>
    <d v="2023-08-01T00:00:00"/>
  </r>
  <r>
    <n v="5702"/>
    <x v="19"/>
    <d v="2018-01-30T00:00:00"/>
    <n v="573787"/>
    <n v="168277.2"/>
    <n v="0"/>
    <n v="742064.2"/>
    <d v="2024-02-01T00:00:00"/>
  </r>
  <r>
    <n v="5871"/>
    <x v="19"/>
    <d v="2020-01-29T00:00:00"/>
    <n v="0"/>
    <n v="5446.94"/>
    <n v="0"/>
    <n v="5446.94"/>
    <d v="2023-09-01T00:00:00"/>
  </r>
  <r>
    <n v="5871"/>
    <x v="19"/>
    <d v="2020-01-29T00:00:00"/>
    <n v="45116"/>
    <n v="5446.94"/>
    <n v="0"/>
    <n v="50562.94"/>
    <d v="2024-03-01T00:00:00"/>
  </r>
  <r>
    <n v="5932"/>
    <x v="19"/>
    <d v="2020-08-12T00:00:00"/>
    <n v="13537"/>
    <n v="3833.48"/>
    <n v="0"/>
    <n v="17370.48"/>
    <d v="2023-08-01T00:00:00"/>
  </r>
  <r>
    <n v="5932"/>
    <x v="19"/>
    <d v="2020-08-12T00:00:00"/>
    <n v="0"/>
    <n v="3562.74"/>
    <n v="0"/>
    <n v="3562.74"/>
    <d v="2024-02-01T00:00:00"/>
  </r>
  <r>
    <n v="6022"/>
    <x v="19"/>
    <d v="2021-03-24T00:00:00"/>
    <n v="0"/>
    <n v="4491.3599999999997"/>
    <n v="0"/>
    <n v="4491.3599999999997"/>
    <d v="2023-12-01T00:00:00"/>
  </r>
  <r>
    <n v="6022"/>
    <x v="19"/>
    <d v="2021-03-24T00:00:00"/>
    <n v="103070"/>
    <n v="4491.3599999999997"/>
    <n v="0"/>
    <n v="107561.36"/>
    <d v="2024-06-01T00:00:00"/>
  </r>
  <r>
    <n v="4389"/>
    <x v="20"/>
    <d v="2010-01-01T00:00:00"/>
    <n v="0"/>
    <n v="2923.14"/>
    <n v="0"/>
    <n v="2923.14"/>
    <d v="2023-08-01T00:00:00"/>
  </r>
  <r>
    <n v="4389"/>
    <x v="20"/>
    <d v="2010-01-01T00:00:00"/>
    <n v="18325"/>
    <n v="2923.14"/>
    <n v="0"/>
    <n v="21248.14"/>
    <d v="2024-02-01T00:00:00"/>
  </r>
  <r>
    <n v="5663"/>
    <x v="20"/>
    <d v="2017-09-01T00:00:00"/>
    <n v="20000"/>
    <n v="6037.5"/>
    <n v="0"/>
    <n v="26037.5"/>
    <d v="2023-09-01T00:00:00"/>
  </r>
  <r>
    <n v="5663"/>
    <x v="20"/>
    <d v="2017-09-01T00:00:00"/>
    <n v="0"/>
    <n v="5762.5"/>
    <n v="0"/>
    <n v="5762.5"/>
    <d v="2024-03-01T00:00:00"/>
  </r>
  <r>
    <n v="5857"/>
    <x v="20"/>
    <d v="2019-12-30T00:00:00"/>
    <n v="0"/>
    <n v="3864.58"/>
    <n v="0"/>
    <n v="3864.58"/>
    <d v="2023-08-01T00:00:00"/>
  </r>
  <r>
    <n v="5857"/>
    <x v="20"/>
    <d v="2019-12-30T00:00:00"/>
    <n v="14914"/>
    <n v="3864.58"/>
    <n v="0"/>
    <n v="18778.580000000002"/>
    <d v="2024-02-01T00:00:00"/>
  </r>
  <r>
    <n v="4824"/>
    <x v="21"/>
    <d v="2012-05-01T00:00:00"/>
    <n v="0"/>
    <n v="530.55999999999995"/>
    <n v="0"/>
    <n v="530.55999999999995"/>
    <d v="2023-09-01T00:00:00"/>
  </r>
  <r>
    <n v="4824"/>
    <x v="21"/>
    <d v="2012-05-01T00:00:00"/>
    <n v="44679"/>
    <n v="530.55999999999995"/>
    <n v="0"/>
    <n v="45209.56"/>
    <d v="2024-03-01T00:00:00"/>
  </r>
  <r>
    <n v="5290"/>
    <x v="21"/>
    <d v="2015-05-05T00:00:00"/>
    <n v="0"/>
    <n v="17272.189999999999"/>
    <n v="0"/>
    <n v="17272.189999999999"/>
    <d v="2023-11-01T00:00:00"/>
  </r>
  <r>
    <n v="5290"/>
    <x v="21"/>
    <d v="2015-05-05T00:00:00"/>
    <n v="84930"/>
    <n v="17272.189999999999"/>
    <n v="0"/>
    <n v="102202.19"/>
    <d v="2024-05-01T00:00:00"/>
  </r>
  <r>
    <n v="5460"/>
    <x v="21"/>
    <d v="2016-06-30T00:00:00"/>
    <n v="0"/>
    <n v="6176.57"/>
    <n v="0"/>
    <n v="6176.57"/>
    <d v="2023-08-01T00:00:00"/>
  </r>
  <r>
    <n v="5460"/>
    <x v="21"/>
    <d v="2016-06-30T00:00:00"/>
    <n v="98168"/>
    <n v="6176.57"/>
    <n v="0"/>
    <n v="104344.57"/>
    <d v="2024-02-01T00:00:00"/>
  </r>
  <r>
    <n v="5859"/>
    <x v="21"/>
    <d v="2019-12-23T00:00:00"/>
    <n v="43645"/>
    <n v="10853.41"/>
    <n v="0"/>
    <n v="54498.41"/>
    <d v="2023-12-01T00:00:00"/>
  </r>
  <r>
    <n v="5859"/>
    <x v="21"/>
    <d v="2019-12-23T00:00:00"/>
    <n v="0"/>
    <n v="10416.959999999999"/>
    <n v="0"/>
    <n v="10416.959999999999"/>
    <d v="2024-06-01T00:00:00"/>
  </r>
  <r>
    <n v="6004"/>
    <x v="21"/>
    <d v="2021-03-24T00:00:00"/>
    <n v="0"/>
    <n v="7309.78"/>
    <n v="0"/>
    <n v="7309.78"/>
    <d v="2023-10-01T00:00:00"/>
  </r>
  <r>
    <n v="6004"/>
    <x v="21"/>
    <d v="2021-03-24T00:00:00"/>
    <n v="33319"/>
    <n v="7309.78"/>
    <n v="0"/>
    <n v="40628.78"/>
    <d v="2024-04-01T00:00:00"/>
  </r>
  <r>
    <n v="3505"/>
    <x v="22"/>
    <d v="2004-02-01T00:00:00"/>
    <n v="0"/>
    <n v="550"/>
    <n v="0"/>
    <n v="550"/>
    <d v="2023-08-01T00:00:00"/>
  </r>
  <r>
    <n v="3505"/>
    <x v="22"/>
    <d v="2004-02-01T00:00:00"/>
    <n v="25000"/>
    <n v="550"/>
    <n v="0"/>
    <n v="25550"/>
    <d v="2024-02-01T00:00:00"/>
  </r>
  <r>
    <n v="4829"/>
    <x v="22"/>
    <d v="2012-06-01T00:00:00"/>
    <n v="0"/>
    <n v="0"/>
    <n v="0"/>
    <n v="0"/>
    <d v="2023-12-01T00:00:00"/>
  </r>
  <r>
    <n v="4829"/>
    <x v="22"/>
    <d v="2012-06-01T00:00:00"/>
    <n v="80298"/>
    <n v="0"/>
    <n v="0"/>
    <n v="80298"/>
    <d v="2024-06-01T00:00:00"/>
  </r>
  <r>
    <n v="5359"/>
    <x v="22"/>
    <d v="2015-12-30T00:00:00"/>
    <n v="0"/>
    <n v="5471.48"/>
    <n v="0"/>
    <n v="5471.48"/>
    <d v="2023-10-01T00:00:00"/>
  </r>
  <r>
    <n v="5359"/>
    <x v="22"/>
    <d v="2015-12-30T00:00:00"/>
    <n v="75341"/>
    <n v="5471.48"/>
    <n v="0"/>
    <n v="80812.479999999996"/>
    <d v="2024-04-01T00:00:00"/>
  </r>
  <r>
    <n v="5474"/>
    <x v="22"/>
    <d v="2016-03-15T00:00:00"/>
    <n v="0"/>
    <n v="23337.56"/>
    <n v="0"/>
    <n v="23337.56"/>
    <d v="2023-10-01T00:00:00"/>
  </r>
  <r>
    <n v="5474"/>
    <x v="22"/>
    <d v="2016-03-15T00:00:00"/>
    <n v="75665"/>
    <n v="23337.56"/>
    <n v="0"/>
    <n v="99002.559999999998"/>
    <d v="2024-04-01T00:00:00"/>
  </r>
  <r>
    <n v="5618"/>
    <x v="22"/>
    <d v="2017-05-31T00:00:00"/>
    <n v="0"/>
    <n v="221756.14"/>
    <n v="0"/>
    <n v="221756.14"/>
    <d v="2023-11-01T00:00:00"/>
  </r>
  <r>
    <n v="5618"/>
    <x v="22"/>
    <d v="2017-05-31T00:00:00"/>
    <n v="603665"/>
    <n v="221756.14"/>
    <n v="0"/>
    <n v="825421.14"/>
    <d v="2024-05-01T00:00:00"/>
  </r>
  <r>
    <n v="5785"/>
    <x v="22"/>
    <d v="2019-04-04T00:00:00"/>
    <n v="0"/>
    <n v="4117.84"/>
    <n v="0"/>
    <n v="4117.84"/>
    <d v="2023-10-01T00:00:00"/>
  </r>
  <r>
    <n v="5785"/>
    <x v="22"/>
    <d v="2019-04-04T00:00:00"/>
    <n v="12478"/>
    <n v="4117.84"/>
    <n v="0"/>
    <n v="16595.84"/>
    <d v="2024-04-01T00:00:00"/>
  </r>
  <r>
    <n v="5946"/>
    <x v="22"/>
    <d v="2020-10-14T00:00:00"/>
    <n v="15912"/>
    <n v="5507.14"/>
    <n v="0"/>
    <n v="21419.14"/>
    <d v="2023-09-01T00:00:00"/>
  </r>
  <r>
    <n v="5946"/>
    <x v="22"/>
    <d v="2020-10-14T00:00:00"/>
    <n v="0"/>
    <n v="5109.34"/>
    <n v="0"/>
    <n v="5109.34"/>
    <d v="2024-03-01T00:00:00"/>
  </r>
  <r>
    <n v="5023"/>
    <x v="23"/>
    <d v="2013-10-01T00:00:00"/>
    <n v="302720"/>
    <n v="4540.8"/>
    <n v="0"/>
    <n v="307260.79999999999"/>
    <d v="2023-10-01T00:00:00"/>
  </r>
  <r>
    <n v="5098"/>
    <x v="23"/>
    <d v="2014-07-30T00:00:00"/>
    <n v="14486"/>
    <n v="1832.08"/>
    <n v="0"/>
    <n v="16318.08"/>
    <d v="2023-09-01T00:00:00"/>
  </r>
  <r>
    <n v="5098"/>
    <x v="23"/>
    <d v="2014-07-30T00:00:00"/>
    <n v="0"/>
    <n v="1469.93"/>
    <n v="0"/>
    <n v="1469.93"/>
    <d v="2024-03-01T00:00:00"/>
  </r>
  <r>
    <n v="5337"/>
    <x v="23"/>
    <d v="2015-11-10T00:00:00"/>
    <n v="110665"/>
    <n v="26464.04"/>
    <n v="0"/>
    <n v="137129.04"/>
    <d v="2023-11-01T00:00:00"/>
  </r>
  <r>
    <n v="5337"/>
    <x v="23"/>
    <d v="2015-11-10T00:00:00"/>
    <n v="0"/>
    <n v="24804.07"/>
    <n v="0"/>
    <n v="24804.07"/>
    <d v="2024-05-01T00:00:00"/>
  </r>
  <r>
    <n v="5674"/>
    <x v="23"/>
    <d v="2017-10-31T00:00:00"/>
    <n v="69809"/>
    <n v="28076.09"/>
    <n v="0"/>
    <n v="97885.09"/>
    <d v="2023-10-01T00:00:00"/>
  </r>
  <r>
    <n v="5674"/>
    <x v="23"/>
    <d v="2017-10-31T00:00:00"/>
    <n v="0"/>
    <n v="26330.87"/>
    <n v="0"/>
    <n v="26330.87"/>
    <d v="2024-04-01T00:00:00"/>
  </r>
  <r>
    <n v="6018"/>
    <x v="23"/>
    <d v="2020-12-29T00:00:00"/>
    <n v="87418"/>
    <n v="26918.07"/>
    <n v="0"/>
    <n v="114336.07"/>
    <d v="2023-12-01T00:00:00"/>
  </r>
  <r>
    <n v="6018"/>
    <x v="23"/>
    <d v="2020-12-29T00:00:00"/>
    <n v="0"/>
    <n v="25169.71"/>
    <n v="0"/>
    <n v="25169.71"/>
    <d v="2024-06-01T00:00:00"/>
  </r>
  <r>
    <n v="6058"/>
    <x v="23"/>
    <d v="2021-09-16T00:00:00"/>
    <n v="71552"/>
    <n v="31848.5"/>
    <n v="0"/>
    <n v="103400.5"/>
    <d v="2023-10-01T00:00:00"/>
  </r>
  <r>
    <n v="6058"/>
    <x v="23"/>
    <d v="2021-09-16T00:00:00"/>
    <n v="0"/>
    <n v="31490.74"/>
    <n v="0"/>
    <n v="31490.74"/>
    <d v="2024-04-01T00:00:00"/>
  </r>
  <r>
    <n v="6192"/>
    <x v="23"/>
    <d v="2023-08-09T00:00:00"/>
    <n v="0"/>
    <n v="15054.6"/>
    <n v="0"/>
    <n v="15054.6"/>
    <d v="2024-02-01T00:00:00"/>
  </r>
  <r>
    <n v="4782"/>
    <x v="24"/>
    <d v="2012-03-01T00:00:00"/>
    <n v="0"/>
    <n v="314.64"/>
    <n v="0"/>
    <n v="314.64"/>
    <d v="2023-08-01T00:00:00"/>
  </r>
  <r>
    <n v="4782"/>
    <x v="24"/>
    <d v="2012-03-01T00:00:00"/>
    <n v="27968"/>
    <n v="314.64"/>
    <n v="0"/>
    <n v="28282.639999999999"/>
    <d v="2024-02-01T00:00:00"/>
  </r>
  <r>
    <n v="5862"/>
    <x v="24"/>
    <d v="2020-01-14T00:00:00"/>
    <n v="0"/>
    <n v="217.66"/>
    <n v="0"/>
    <n v="217.66"/>
    <d v="2023-08-01T00:00:00"/>
  </r>
  <r>
    <n v="5862"/>
    <x v="24"/>
    <d v="2020-01-14T00:00:00"/>
    <n v="933"/>
    <n v="217.66"/>
    <n v="0"/>
    <n v="1150.6600000000001"/>
    <d v="2024-02-01T00:00:00"/>
  </r>
  <r>
    <n v="5980"/>
    <x v="24"/>
    <d v="2021-01-20T00:00:00"/>
    <n v="0"/>
    <n v="11"/>
    <n v="0"/>
    <n v="11"/>
    <d v="2023-12-01T00:00:00"/>
  </r>
  <r>
    <n v="5980"/>
    <x v="24"/>
    <d v="2021-01-20T00:00:00"/>
    <n v="171"/>
    <n v="11"/>
    <n v="0"/>
    <n v="182"/>
    <d v="2024-06-01T00:00:00"/>
  </r>
  <r>
    <n v="4674"/>
    <x v="25"/>
    <d v="2011-12-01T00:00:00"/>
    <n v="0"/>
    <n v="6917.61"/>
    <n v="0"/>
    <n v="6917.61"/>
    <d v="2023-12-01T00:00:00"/>
  </r>
  <r>
    <n v="4674"/>
    <x v="25"/>
    <d v="2011-12-01T00:00:00"/>
    <n v="503099"/>
    <n v="6917.61"/>
    <n v="0"/>
    <n v="510016.61"/>
    <d v="2024-06-01T00:00:00"/>
  </r>
  <r>
    <n v="5330"/>
    <x v="25"/>
    <d v="2015-09-30T00:00:00"/>
    <n v="21143"/>
    <n v="4285.0600000000004"/>
    <n v="0"/>
    <n v="25428.06"/>
    <d v="2023-09-01T00:00:00"/>
  </r>
  <r>
    <n v="5330"/>
    <x v="25"/>
    <d v="2015-09-30T00:00:00"/>
    <n v="0"/>
    <n v="4100.0600000000004"/>
    <n v="0"/>
    <n v="4100.0600000000004"/>
    <d v="2024-03-01T00:00:00"/>
  </r>
  <r>
    <n v="5422"/>
    <x v="25"/>
    <d v="2016-05-10T00:00:00"/>
    <n v="0"/>
    <n v="799.17"/>
    <n v="0"/>
    <n v="799.17"/>
    <d v="2023-08-01T00:00:00"/>
  </r>
  <r>
    <n v="5422"/>
    <x v="25"/>
    <d v="2016-05-10T00:00:00"/>
    <n v="12981"/>
    <n v="799.17"/>
    <n v="0"/>
    <n v="13780.17"/>
    <d v="2024-02-01T00:00:00"/>
  </r>
  <r>
    <n v="6075"/>
    <x v="25"/>
    <d v="2021-12-23T00:00:00"/>
    <n v="20000"/>
    <n v="4884.38"/>
    <n v="0"/>
    <n v="24884.38"/>
    <d v="2023-12-01T00:00:00"/>
  </r>
  <r>
    <n v="6075"/>
    <x v="25"/>
    <d v="2021-12-23T00:00:00"/>
    <n v="0"/>
    <n v="4684.38"/>
    <n v="0"/>
    <n v="4684.38"/>
    <d v="2024-06-01T00:00:00"/>
  </r>
  <r>
    <n v="6194"/>
    <x v="25"/>
    <d v="2023-03-21T00:00:00"/>
    <n v="0"/>
    <n v="10494.11"/>
    <n v="0"/>
    <n v="10494.11"/>
    <d v="2023-09-01T00:00:00"/>
  </r>
  <r>
    <n v="6194"/>
    <x v="25"/>
    <d v="2023-03-21T00:00:00"/>
    <n v="23103"/>
    <n v="11805.87"/>
    <n v="0"/>
    <n v="34908.870000000003"/>
    <d v="2024-03-01T00:00:00"/>
  </r>
  <r>
    <n v="5717"/>
    <x v="26"/>
    <d v="2018-04-18T00:00:00"/>
    <n v="0"/>
    <n v="6178.4"/>
    <n v="0"/>
    <n v="6178.4"/>
    <d v="2023-10-01T00:00:00"/>
  </r>
  <r>
    <n v="5717"/>
    <x v="26"/>
    <d v="2018-04-18T00:00:00"/>
    <n v="20359"/>
    <n v="6178.4"/>
    <n v="0"/>
    <n v="26537.4"/>
    <d v="2024-04-01T00:00:00"/>
  </r>
  <r>
    <n v="5953"/>
    <x v="26"/>
    <d v="2020-10-15T00:00:00"/>
    <n v="0"/>
    <n v="2868.42"/>
    <n v="0"/>
    <n v="2868.42"/>
    <d v="2023-10-01T00:00:00"/>
  </r>
  <r>
    <n v="5953"/>
    <x v="26"/>
    <d v="2020-10-15T00:00:00"/>
    <n v="49248"/>
    <n v="2868.42"/>
    <n v="0"/>
    <n v="52116.42"/>
    <d v="2024-04-01T00:00:00"/>
  </r>
  <r>
    <n v="6129"/>
    <x v="26"/>
    <d v="2022-06-08T00:00:00"/>
    <n v="0"/>
    <n v="13240.38"/>
    <n v="0"/>
    <n v="13240.38"/>
    <d v="2023-10-01T00:00:00"/>
  </r>
  <r>
    <n v="6129"/>
    <x v="26"/>
    <d v="2022-06-08T00:00:00"/>
    <n v="23076"/>
    <n v="13240.38"/>
    <n v="0"/>
    <n v="36316.379999999997"/>
    <d v="2024-04-01T00:00:00"/>
  </r>
  <r>
    <n v="5032"/>
    <x v="27"/>
    <d v="2013-12-01T00:00:00"/>
    <n v="0"/>
    <n v="9667.43"/>
    <n v="0"/>
    <n v="9667.43"/>
    <d v="2023-08-01T00:00:00"/>
  </r>
  <r>
    <n v="5032"/>
    <x v="27"/>
    <d v="2013-12-01T00:00:00"/>
    <n v="38462"/>
    <n v="9667.43"/>
    <n v="0"/>
    <n v="48129.43"/>
    <d v="2024-02-01T00:00:00"/>
  </r>
  <r>
    <n v="5492"/>
    <x v="27"/>
    <d v="2016-06-01T00:00:00"/>
    <n v="123957"/>
    <n v="7533.58"/>
    <n v="0"/>
    <n v="131490.57999999999"/>
    <d v="2023-10-01T00:00:00"/>
  </r>
  <r>
    <n v="5492"/>
    <x v="27"/>
    <d v="2016-06-01T00:00:00"/>
    <n v="0"/>
    <n v="6294.01"/>
    <n v="0"/>
    <n v="6294.01"/>
    <d v="2024-04-01T00:00:00"/>
  </r>
  <r>
    <n v="6044"/>
    <x v="27"/>
    <d v="2021-07-13T00:00:00"/>
    <n v="0"/>
    <n v="13092.56"/>
    <n v="0"/>
    <n v="13092.56"/>
    <d v="2023-12-01T00:00:00"/>
  </r>
  <r>
    <n v="6044"/>
    <x v="27"/>
    <d v="2021-07-13T00:00:00"/>
    <n v="61147"/>
    <n v="13092.56"/>
    <n v="0"/>
    <n v="74239.56"/>
    <d v="2024-06-01T00:00:00"/>
  </r>
  <r>
    <n v="4622"/>
    <x v="28"/>
    <d v="2011-06-01T00:00:00"/>
    <n v="0"/>
    <n v="6234.38"/>
    <n v="0"/>
    <n v="6234.38"/>
    <d v="2023-12-01T00:00:00"/>
  </r>
  <r>
    <n v="4622"/>
    <x v="28"/>
    <d v="2011-06-01T00:00:00"/>
    <n v="30000"/>
    <n v="6234.38"/>
    <n v="0"/>
    <n v="36234.379999999997"/>
    <d v="2024-06-01T00:00:00"/>
  </r>
  <r>
    <n v="4738"/>
    <x v="28"/>
    <d v="2012-03-01T00:00:00"/>
    <n v="0"/>
    <n v="264.10000000000002"/>
    <n v="0"/>
    <n v="264.10000000000002"/>
    <d v="2023-11-01T00:00:00"/>
  </r>
  <r>
    <n v="4738"/>
    <x v="28"/>
    <d v="2012-03-01T00:00:00"/>
    <n v="21559"/>
    <n v="264.10000000000002"/>
    <n v="0"/>
    <n v="21823.1"/>
    <d v="2024-05-01T00:00:00"/>
  </r>
  <r>
    <n v="4841"/>
    <x v="28"/>
    <d v="2012-07-01T00:00:00"/>
    <n v="60000"/>
    <n v="11786.25"/>
    <n v="0"/>
    <n v="71786.25"/>
    <d v="2023-08-01T00:00:00"/>
  </r>
  <r>
    <n v="4841"/>
    <x v="28"/>
    <d v="2012-07-01T00:00:00"/>
    <n v="0"/>
    <n v="10886.25"/>
    <n v="0"/>
    <n v="10886.25"/>
    <d v="2024-02-01T00:00:00"/>
  </r>
  <r>
    <n v="4850"/>
    <x v="28"/>
    <d v="2012-08-01T00:00:00"/>
    <n v="0"/>
    <n v="2600.67"/>
    <n v="0"/>
    <n v="2600.67"/>
    <d v="2023-08-01T00:00:00"/>
  </r>
  <r>
    <n v="4850"/>
    <x v="28"/>
    <d v="2012-08-01T00:00:00"/>
    <n v="198146"/>
    <n v="2600.67"/>
    <n v="0"/>
    <n v="200746.67"/>
    <d v="2024-02-01T00:00:00"/>
  </r>
  <r>
    <n v="4887"/>
    <x v="28"/>
    <d v="2012-10-01T00:00:00"/>
    <n v="28200"/>
    <n v="4814.53"/>
    <n v="0"/>
    <n v="33014.53"/>
    <d v="2023-10-01T00:00:00"/>
  </r>
  <r>
    <n v="4887"/>
    <x v="28"/>
    <d v="2012-10-01T00:00:00"/>
    <n v="0"/>
    <n v="4391.53"/>
    <n v="0"/>
    <n v="4391.53"/>
    <d v="2024-04-01T00:00:00"/>
  </r>
  <r>
    <n v="5148"/>
    <x v="28"/>
    <d v="2014-12-01T00:00:00"/>
    <n v="73112"/>
    <n v="4244.75"/>
    <n v="0"/>
    <n v="77356.75"/>
    <d v="2023-08-01T00:00:00"/>
  </r>
  <r>
    <n v="5148"/>
    <x v="28"/>
    <d v="2014-12-01T00:00:00"/>
    <n v="0"/>
    <n v="3148.07"/>
    <n v="0"/>
    <n v="3148.07"/>
    <d v="2024-02-01T00:00:00"/>
  </r>
  <r>
    <n v="5553"/>
    <x v="28"/>
    <d v="2016-09-01T00:00:00"/>
    <n v="165617"/>
    <n v="32804.07"/>
    <n v="0"/>
    <n v="198421.07"/>
    <d v="2023-09-01T00:00:00"/>
  </r>
  <r>
    <n v="5553"/>
    <x v="28"/>
    <d v="2016-09-01T00:00:00"/>
    <n v="0"/>
    <n v="31147.9"/>
    <n v="0"/>
    <n v="31147.9"/>
    <d v="2024-03-01T00:00:00"/>
  </r>
  <r>
    <n v="5964"/>
    <x v="28"/>
    <d v="2020-10-15T00:00:00"/>
    <n v="403864"/>
    <n v="24813.4"/>
    <n v="0"/>
    <n v="428677.4"/>
    <d v="2023-08-01T00:00:00"/>
  </r>
  <r>
    <n v="5964"/>
    <x v="28"/>
    <d v="2020-10-15T00:00:00"/>
    <n v="0"/>
    <n v="21784.42"/>
    <n v="0"/>
    <n v="21784.42"/>
    <d v="2024-02-01T00:00:00"/>
  </r>
  <r>
    <n v="5966"/>
    <x v="28"/>
    <d v="2020-11-19T00:00:00"/>
    <n v="20937"/>
    <n v="4536.45"/>
    <n v="0"/>
    <n v="25473.45"/>
    <d v="2023-11-01T00:00:00"/>
  </r>
  <r>
    <n v="5966"/>
    <x v="28"/>
    <d v="2020-11-19T00:00:00"/>
    <n v="0"/>
    <n v="4327.08"/>
    <n v="0"/>
    <n v="4327.08"/>
    <d v="2024-05-01T00:00:00"/>
  </r>
  <r>
    <n v="4871"/>
    <x v="29"/>
    <d v="2012-07-01T00:00:00"/>
    <n v="0"/>
    <n v="300"/>
    <n v="0"/>
    <n v="300"/>
    <d v="2023-12-01T00:00:00"/>
  </r>
  <r>
    <n v="4871"/>
    <x v="29"/>
    <d v="2012-07-01T00:00:00"/>
    <n v="20000"/>
    <n v="300"/>
    <n v="0"/>
    <n v="20300"/>
    <d v="2024-06-01T00:00:00"/>
  </r>
  <r>
    <n v="5430"/>
    <x v="29"/>
    <d v="2016-04-01T00:00:00"/>
    <n v="0"/>
    <n v="5083.6499999999996"/>
    <n v="0"/>
    <n v="5083.6499999999996"/>
    <d v="2023-10-01T00:00:00"/>
  </r>
  <r>
    <n v="5430"/>
    <x v="29"/>
    <d v="2016-04-01T00:00:00"/>
    <n v="21710"/>
    <n v="5083.6499999999996"/>
    <n v="0"/>
    <n v="26793.65"/>
    <d v="2024-04-01T00:00:00"/>
  </r>
  <r>
    <n v="5587"/>
    <x v="29"/>
    <d v="2016-11-01T00:00:00"/>
    <n v="0"/>
    <n v="26775"/>
    <n v="0"/>
    <n v="26775"/>
    <d v="2023-09-01T00:00:00"/>
  </r>
  <r>
    <n v="5587"/>
    <x v="29"/>
    <d v="2016-11-01T00:00:00"/>
    <n v="345000"/>
    <n v="26775"/>
    <n v="0"/>
    <n v="371775"/>
    <d v="2024-03-01T00:00:00"/>
  </r>
  <r>
    <n v="6188"/>
    <x v="29"/>
    <d v="2023-07-19T00:00:00"/>
    <n v="0"/>
    <n v="16622.12"/>
    <n v="0"/>
    <n v="16622.12"/>
    <d v="2024-02-01T00:00:00"/>
  </r>
  <r>
    <n v="3990"/>
    <x v="30"/>
    <d v="2007-08-01T00:00:00"/>
    <n v="35000"/>
    <n v="3712.5"/>
    <n v="0"/>
    <n v="38712.5"/>
    <d v="2023-08-01T00:00:00"/>
  </r>
  <r>
    <n v="3990"/>
    <x v="30"/>
    <d v="2007-08-01T00:00:00"/>
    <n v="0"/>
    <n v="2990.63"/>
    <n v="0"/>
    <n v="2990.63"/>
    <d v="2024-02-01T00:00:00"/>
  </r>
  <r>
    <n v="4650"/>
    <x v="30"/>
    <d v="2011-10-01T00:00:00"/>
    <n v="72485"/>
    <n v="0"/>
    <n v="0"/>
    <n v="72485"/>
    <d v="2023-10-01T00:00:00"/>
  </r>
  <r>
    <n v="4650"/>
    <x v="30"/>
    <d v="2011-10-01T00:00:00"/>
    <n v="0"/>
    <n v="0"/>
    <n v="0"/>
    <n v="0"/>
    <d v="2024-04-01T00:00:00"/>
  </r>
  <r>
    <n v="5102"/>
    <x v="30"/>
    <d v="2014-07-01T00:00:00"/>
    <n v="50000"/>
    <n v="12420.74"/>
    <n v="0"/>
    <n v="62420.74"/>
    <d v="2023-08-01T00:00:00"/>
  </r>
  <r>
    <n v="5102"/>
    <x v="30"/>
    <d v="2014-07-01T00:00:00"/>
    <n v="0"/>
    <n v="11795.74"/>
    <n v="0"/>
    <n v="11795.74"/>
    <d v="2024-02-01T00:00:00"/>
  </r>
  <r>
    <n v="5441"/>
    <x v="30"/>
    <d v="2016-04-01T00:00:00"/>
    <n v="0"/>
    <n v="71541.320000000007"/>
    <n v="0"/>
    <n v="71541.320000000007"/>
    <d v="2023-10-01T00:00:00"/>
  </r>
  <r>
    <n v="5441"/>
    <x v="30"/>
    <d v="2016-04-01T00:00:00"/>
    <n v="337693"/>
    <n v="71541.320000000007"/>
    <n v="0"/>
    <n v="409234.32"/>
    <d v="2024-04-01T00:00:00"/>
  </r>
  <r>
    <n v="5571"/>
    <x v="30"/>
    <d v="2016-10-01T00:00:00"/>
    <n v="0"/>
    <n v="3264.08"/>
    <n v="0"/>
    <n v="3264.08"/>
    <d v="2023-11-01T00:00:00"/>
  </r>
  <r>
    <n v="5571"/>
    <x v="30"/>
    <d v="2016-10-01T00:00:00"/>
    <n v="58619"/>
    <n v="3264.08"/>
    <n v="0"/>
    <n v="61883.08"/>
    <d v="2024-05-01T00:00:00"/>
  </r>
  <r>
    <n v="5803"/>
    <x v="30"/>
    <d v="2019-06-05T00:00:00"/>
    <n v="0"/>
    <n v="5185"/>
    <n v="0"/>
    <n v="5185"/>
    <d v="2023-11-01T00:00:00"/>
  </r>
  <r>
    <n v="5803"/>
    <x v="30"/>
    <d v="2019-06-05T00:00:00"/>
    <n v="15000"/>
    <n v="5185"/>
    <n v="0"/>
    <n v="20185"/>
    <d v="2024-05-01T00:00:00"/>
  </r>
  <r>
    <n v="5900"/>
    <x v="30"/>
    <d v="2020-04-02T00:00:00"/>
    <n v="0"/>
    <n v="2252.54"/>
    <n v="0"/>
    <n v="2252.54"/>
    <d v="2023-12-01T00:00:00"/>
  </r>
  <r>
    <n v="5900"/>
    <x v="30"/>
    <d v="2020-04-02T00:00:00"/>
    <n v="35709"/>
    <n v="2252.54"/>
    <n v="0"/>
    <n v="37961.54"/>
    <d v="2024-06-01T00:00:00"/>
  </r>
  <r>
    <n v="5054"/>
    <x v="31"/>
    <d v="2014-03-01T00:00:00"/>
    <n v="0"/>
    <n v="16334.13"/>
    <n v="0"/>
    <n v="16334.13"/>
    <d v="2023-09-01T00:00:00"/>
  </r>
  <r>
    <n v="5054"/>
    <x v="31"/>
    <d v="2014-03-01T00:00:00"/>
    <n v="80094"/>
    <n v="16334.13"/>
    <n v="0"/>
    <n v="96428.13"/>
    <d v="2024-03-01T00:00:00"/>
  </r>
  <r>
    <n v="5146"/>
    <x v="31"/>
    <d v="2014-11-01T00:00:00"/>
    <n v="0"/>
    <n v="6750.91"/>
    <n v="0"/>
    <n v="6750.91"/>
    <d v="2023-08-01T00:00:00"/>
  </r>
  <r>
    <n v="5146"/>
    <x v="31"/>
    <d v="2014-11-01T00:00:00"/>
    <n v="60271"/>
    <n v="6750.91"/>
    <n v="0"/>
    <n v="67021.91"/>
    <d v="2024-02-01T00:00:00"/>
  </r>
  <r>
    <n v="5727"/>
    <x v="31"/>
    <d v="2018-04-01T00:00:00"/>
    <n v="0"/>
    <n v="12149.41"/>
    <n v="0"/>
    <n v="12149.41"/>
    <d v="2023-10-01T00:00:00"/>
  </r>
  <r>
    <n v="5727"/>
    <x v="31"/>
    <d v="2018-04-01T00:00:00"/>
    <n v="39979"/>
    <n v="12149.41"/>
    <n v="0"/>
    <n v="52128.41"/>
    <d v="2024-04-01T00:00:00"/>
  </r>
  <r>
    <n v="5986"/>
    <x v="31"/>
    <d v="2021-02-09T00:00:00"/>
    <n v="220000"/>
    <n v="2505"/>
    <n v="0"/>
    <n v="222505"/>
    <d v="2023-12-01T00:00:00"/>
  </r>
  <r>
    <n v="5986"/>
    <x v="31"/>
    <d v="2021-02-09T00:00:00"/>
    <n v="0"/>
    <n v="1405"/>
    <n v="0"/>
    <n v="1405"/>
    <d v="2024-06-01T00:00:00"/>
  </r>
  <r>
    <n v="6186"/>
    <x v="31"/>
    <d v="2024-07-12T00:00:00"/>
    <n v="0"/>
    <n v="15904.3"/>
    <n v="0"/>
    <n v="15904.3"/>
    <d v="2024-02-01T00:00:00"/>
  </r>
  <r>
    <n v="5070"/>
    <x v="32"/>
    <d v="2014-02-01T00:00:00"/>
    <n v="0"/>
    <n v="8300"/>
    <n v="0"/>
    <n v="8300"/>
    <d v="2023-08-01T00:00:00"/>
  </r>
  <r>
    <n v="5070"/>
    <x v="32"/>
    <d v="2014-02-01T00:00:00"/>
    <n v="30000"/>
    <n v="8300"/>
    <n v="0"/>
    <n v="38300"/>
    <d v="2024-02-01T00:00:00"/>
  </r>
  <r>
    <n v="5261"/>
    <x v="32"/>
    <d v="2015-02-01T00:00:00"/>
    <n v="0"/>
    <n v="5791.91"/>
    <n v="0"/>
    <n v="5791.91"/>
    <d v="2023-08-01T00:00:00"/>
  </r>
  <r>
    <n v="5261"/>
    <x v="32"/>
    <d v="2015-02-01T00:00:00"/>
    <n v="177905"/>
    <n v="5791.91"/>
    <n v="0"/>
    <n v="183696.91"/>
    <d v="2024-02-01T00:00:00"/>
  </r>
  <r>
    <n v="5263"/>
    <x v="32"/>
    <d v="2015-03-01T00:00:00"/>
    <n v="0"/>
    <n v="6328.69"/>
    <n v="0"/>
    <n v="6328.69"/>
    <d v="2023-09-01T00:00:00"/>
  </r>
  <r>
    <n v="5263"/>
    <x v="32"/>
    <d v="2015-03-01T00:00:00"/>
    <n v="31761"/>
    <n v="6328.69"/>
    <n v="0"/>
    <n v="38089.69"/>
    <d v="2024-03-01T00:00:00"/>
  </r>
  <r>
    <n v="5672"/>
    <x v="32"/>
    <d v="2017-10-01T00:00:00"/>
    <n v="0"/>
    <n v="28740.75"/>
    <n v="0"/>
    <n v="28740.75"/>
    <d v="2023-08-01T00:00:00"/>
  </r>
  <r>
    <n v="5672"/>
    <x v="32"/>
    <d v="2017-10-01T00:00:00"/>
    <n v="214416"/>
    <n v="28740.75"/>
    <n v="0"/>
    <n v="243156.75"/>
    <d v="2024-02-01T00:00:00"/>
  </r>
  <r>
    <n v="6206"/>
    <x v="32"/>
    <d v="2023-10-17T00:00:00"/>
    <n v="0"/>
    <n v="32922"/>
    <n v="0"/>
    <n v="32922"/>
    <d v="2024-04-01T00:00:00"/>
  </r>
  <r>
    <n v="4740"/>
    <x v="33"/>
    <d v="2012-02-01T00:00:00"/>
    <n v="0"/>
    <n v="3885.06"/>
    <n v="0"/>
    <n v="3885.06"/>
    <d v="2023-12-01T00:00:00"/>
  </r>
  <r>
    <n v="4740"/>
    <x v="33"/>
    <d v="2012-02-01T00:00:00"/>
    <n v="345339"/>
    <n v="3885.06"/>
    <n v="0"/>
    <n v="349224.06"/>
    <d v="2024-06-01T00:00:00"/>
  </r>
  <r>
    <n v="4875"/>
    <x v="33"/>
    <d v="2012-08-01T00:00:00"/>
    <n v="100000"/>
    <n v="14572.5"/>
    <n v="0"/>
    <n v="114572.5"/>
    <d v="2023-08-01T00:00:00"/>
  </r>
  <r>
    <n v="4875"/>
    <x v="33"/>
    <d v="2012-08-01T00:00:00"/>
    <n v="0"/>
    <n v="13572.5"/>
    <n v="0"/>
    <n v="13572.5"/>
    <d v="2024-02-01T00:00:00"/>
  </r>
  <r>
    <n v="5112"/>
    <x v="33"/>
    <d v="2014-08-01T00:00:00"/>
    <n v="15000"/>
    <n v="4312.5"/>
    <n v="0"/>
    <n v="19312.5"/>
    <d v="2023-08-01T00:00:00"/>
  </r>
  <r>
    <n v="5112"/>
    <x v="33"/>
    <d v="2014-08-01T00:00:00"/>
    <n v="0"/>
    <n v="4053.75"/>
    <n v="0"/>
    <n v="4053.75"/>
    <d v="2024-02-01T00:00:00"/>
  </r>
  <r>
    <n v="5269"/>
    <x v="33"/>
    <d v="2015-03-01T00:00:00"/>
    <n v="625193"/>
    <n v="25836.05"/>
    <n v="0"/>
    <n v="651029.05000000005"/>
    <d v="2023-08-01T00:00:00"/>
  </r>
  <r>
    <n v="5269"/>
    <x v="33"/>
    <d v="2015-03-01T00:00:00"/>
    <n v="0"/>
    <n v="19584.12"/>
    <n v="0"/>
    <n v="19584.12"/>
    <d v="2024-02-01T00:00:00"/>
  </r>
  <r>
    <n v="5561"/>
    <x v="33"/>
    <d v="2016-10-01T00:00:00"/>
    <n v="55864"/>
    <n v="12044.3"/>
    <n v="0"/>
    <n v="67908.3"/>
    <d v="2023-10-01T00:00:00"/>
  </r>
  <r>
    <n v="5561"/>
    <x v="33"/>
    <d v="2016-10-01T00:00:00"/>
    <n v="0"/>
    <n v="11485.66"/>
    <n v="0"/>
    <n v="11485.66"/>
    <d v="2024-04-01T00:00:00"/>
  </r>
  <r>
    <n v="5864"/>
    <x v="33"/>
    <d v="2020-01-14T00:00:00"/>
    <n v="0"/>
    <n v="1272.94"/>
    <n v="0"/>
    <n v="1272.94"/>
    <d v="2023-08-01T00:00:00"/>
  </r>
  <r>
    <n v="5864"/>
    <x v="33"/>
    <d v="2020-01-14T00:00:00"/>
    <n v="5445"/>
    <n v="1272.94"/>
    <n v="0"/>
    <n v="6717.94"/>
    <d v="2024-02-01T00:00:00"/>
  </r>
  <r>
    <n v="4789"/>
    <x v="34"/>
    <d v="2012-04-18T00:00:00"/>
    <n v="0"/>
    <n v="386.95"/>
    <n v="0"/>
    <n v="386.95"/>
    <d v="2023-12-01T00:00:00"/>
  </r>
  <r>
    <n v="4789"/>
    <x v="34"/>
    <d v="2012-04-18T00:00:00"/>
    <n v="29482"/>
    <n v="386.95"/>
    <n v="0"/>
    <n v="29868.95"/>
    <d v="2024-06-01T00:00:00"/>
  </r>
  <r>
    <n v="5035"/>
    <x v="34"/>
    <d v="2014-01-29T00:00:00"/>
    <n v="0"/>
    <n v="1833.47"/>
    <n v="0"/>
    <n v="1833.47"/>
    <d v="2023-08-01T00:00:00"/>
  </r>
  <r>
    <n v="5035"/>
    <x v="34"/>
    <d v="2014-01-29T00:00:00"/>
    <n v="35049"/>
    <n v="1833.47"/>
    <n v="0"/>
    <n v="36882.47"/>
    <d v="2024-02-01T00:00:00"/>
  </r>
  <r>
    <n v="4913"/>
    <x v="35"/>
    <d v="2012-12-20T00:00:00"/>
    <n v="403712"/>
    <n v="11440.93"/>
    <n v="0"/>
    <n v="415152.93"/>
    <d v="2023-08-01T00:00:00"/>
  </r>
  <r>
    <n v="4913"/>
    <x v="35"/>
    <d v="2012-12-20T00:00:00"/>
    <n v="0"/>
    <n v="7403.81"/>
    <n v="0"/>
    <n v="7403.81"/>
    <d v="2024-02-01T00:00:00"/>
  </r>
  <r>
    <n v="5066"/>
    <x v="35"/>
    <d v="2014-05-20T00:00:00"/>
    <n v="0"/>
    <n v="63690.68"/>
    <n v="0"/>
    <n v="63690.68"/>
    <d v="2023-11-01T00:00:00"/>
  </r>
  <r>
    <n v="5066"/>
    <x v="35"/>
    <d v="2014-05-20T00:00:00"/>
    <n v="297749"/>
    <n v="63690.68"/>
    <n v="0"/>
    <n v="361439.68"/>
    <d v="2024-05-01T00:00:00"/>
  </r>
  <r>
    <n v="5282"/>
    <x v="35"/>
    <d v="2015-05-12T00:00:00"/>
    <n v="0"/>
    <n v="6425"/>
    <n v="0"/>
    <n v="6425"/>
    <d v="2023-11-01T00:00:00"/>
  </r>
  <r>
    <n v="5282"/>
    <x v="35"/>
    <d v="2015-05-12T00:00:00"/>
    <n v="25000"/>
    <n v="6425"/>
    <n v="0"/>
    <n v="31425"/>
    <d v="2024-05-01T00:00:00"/>
  </r>
  <r>
    <n v="5773"/>
    <x v="35"/>
    <d v="2018-12-11T00:00:00"/>
    <n v="60000"/>
    <n v="22750"/>
    <n v="0"/>
    <n v="82750"/>
    <d v="2023-12-01T00:00:00"/>
  </r>
  <r>
    <n v="5773"/>
    <x v="35"/>
    <d v="2018-12-11T00:00:00"/>
    <n v="0"/>
    <n v="21700"/>
    <n v="0"/>
    <n v="21700"/>
    <d v="2024-06-01T00:00:00"/>
  </r>
  <r>
    <n v="6035"/>
    <x v="35"/>
    <d v="2021-06-29T00:00:00"/>
    <n v="0"/>
    <n v="4475"/>
    <n v="0"/>
    <n v="4475"/>
    <d v="2023-10-01T00:00:00"/>
  </r>
  <r>
    <n v="6035"/>
    <x v="35"/>
    <d v="2021-06-29T00:00:00"/>
    <n v="25000"/>
    <n v="4475"/>
    <n v="0"/>
    <n v="29475"/>
    <d v="2024-04-01T00:00:00"/>
  </r>
  <r>
    <n v="6203"/>
    <x v="35"/>
    <d v="2023-09-28T00:00:00"/>
    <n v="0"/>
    <n v="110452.27"/>
    <n v="0"/>
    <n v="110452.27"/>
    <d v="2024-04-01T00:00:00"/>
  </r>
  <r>
    <n v="4697"/>
    <x v="36"/>
    <d v="2011-12-01T00:00:00"/>
    <n v="17041.419999999998"/>
    <n v="0"/>
    <n v="0"/>
    <n v="17041.419999999998"/>
    <d v="2023-12-01T00:00:00"/>
  </r>
  <r>
    <n v="4697"/>
    <x v="36"/>
    <d v="2011-12-01T00:00:00"/>
    <n v="0"/>
    <n v="0"/>
    <n v="0"/>
    <n v="0"/>
    <d v="2024-06-01T00:00:00"/>
  </r>
  <r>
    <n v="4699"/>
    <x v="36"/>
    <d v="2011-12-01T00:00:00"/>
    <n v="640347.57999999996"/>
    <n v="26651.25"/>
    <n v="0"/>
    <n v="666998.82999999996"/>
    <d v="2023-12-01T00:00:00"/>
  </r>
  <r>
    <n v="4699"/>
    <x v="36"/>
    <d v="2011-12-01T00:00:00"/>
    <n v="0"/>
    <n v="26651.25"/>
    <n v="0"/>
    <n v="26651.25"/>
    <d v="2024-06-01T00:00:00"/>
  </r>
  <r>
    <n v="5292"/>
    <x v="36"/>
    <d v="2015-04-01T00:00:00"/>
    <n v="0"/>
    <n v="32911.410000000003"/>
    <n v="0"/>
    <n v="32911.410000000003"/>
    <d v="2023-10-01T00:00:00"/>
  </r>
  <r>
    <n v="5292"/>
    <x v="36"/>
    <d v="2015-04-01T00:00:00"/>
    <n v="144529"/>
    <n v="32911.410000000003"/>
    <n v="0"/>
    <n v="177440.41"/>
    <d v="2024-04-01T00:00:00"/>
  </r>
  <r>
    <n v="5690"/>
    <x v="36"/>
    <d v="2017-12-01T00:00:00"/>
    <n v="72090"/>
    <n v="20388.88"/>
    <n v="0"/>
    <n v="92478.88"/>
    <d v="2023-09-01T00:00:00"/>
  </r>
  <r>
    <n v="5690"/>
    <x v="36"/>
    <d v="2017-12-01T00:00:00"/>
    <n v="0"/>
    <n v="19307.53"/>
    <n v="0"/>
    <n v="19307.53"/>
    <d v="2024-03-01T00:00:00"/>
  </r>
  <r>
    <n v="5936"/>
    <x v="36"/>
    <d v="2020-09-09T00:00:00"/>
    <n v="205000"/>
    <n v="8275"/>
    <n v="0"/>
    <n v="213275"/>
    <d v="2023-11-01T00:00:00"/>
  </r>
  <r>
    <n v="5936"/>
    <x v="36"/>
    <d v="2020-09-09T00:00:00"/>
    <n v="0"/>
    <n v="7250"/>
    <n v="0"/>
    <n v="7250"/>
    <d v="2024-05-01T00:00:00"/>
  </r>
  <r>
    <n v="6160"/>
    <x v="36"/>
    <d v="2023-02-23T00:00:00"/>
    <n v="0"/>
    <n v="34851.1"/>
    <n v="0"/>
    <n v="34851.1"/>
    <d v="2023-09-01T00:00:00"/>
  </r>
  <r>
    <n v="6160"/>
    <x v="36"/>
    <d v="2023-02-23T00:00:00"/>
    <n v="46595"/>
    <n v="33368.07"/>
    <n v="0"/>
    <n v="79963.070000000007"/>
    <d v="2024-03-01T00:00:00"/>
  </r>
  <r>
    <n v="5037"/>
    <x v="37"/>
    <d v="2014-02-01T00:00:00"/>
    <n v="0"/>
    <n v="9831.25"/>
    <n v="0"/>
    <n v="9831.25"/>
    <d v="2023-08-01T00:00:00"/>
  </r>
  <r>
    <n v="5037"/>
    <x v="37"/>
    <d v="2014-02-01T00:00:00"/>
    <n v="40000"/>
    <n v="9831.25"/>
    <n v="0"/>
    <n v="49831.25"/>
    <d v="2024-02-01T00:00:00"/>
  </r>
  <r>
    <n v="5669"/>
    <x v="37"/>
    <d v="2017-10-18T00:00:00"/>
    <n v="0"/>
    <n v="15478.13"/>
    <n v="0"/>
    <n v="15478.13"/>
    <d v="2023-07-01T00:00:00"/>
  </r>
  <r>
    <n v="5669"/>
    <x v="37"/>
    <d v="2017-10-18T00:00:00"/>
    <n v="270000"/>
    <n v="15478.13"/>
    <n v="0"/>
    <n v="285478.13"/>
    <d v="2024-01-01T00:00:00"/>
  </r>
  <r>
    <n v="5699"/>
    <x v="37"/>
    <d v="2018-02-01T00:00:00"/>
    <n v="0"/>
    <n v="21081.25"/>
    <n v="0"/>
    <n v="21081.25"/>
    <d v="2023-08-01T00:00:00"/>
  </r>
  <r>
    <n v="5699"/>
    <x v="37"/>
    <d v="2018-02-01T00:00:00"/>
    <n v="75000"/>
    <n v="21081.25"/>
    <n v="0"/>
    <n v="96081.25"/>
    <d v="2024-02-01T00:00:00"/>
  </r>
  <r>
    <n v="5917"/>
    <x v="37"/>
    <d v="2020-05-28T00:00:00"/>
    <n v="0"/>
    <n v="9079.14"/>
    <n v="0"/>
    <n v="9079.14"/>
    <d v="2023-12-01T00:00:00"/>
  </r>
  <r>
    <n v="5917"/>
    <x v="37"/>
    <d v="2020-05-28T00:00:00"/>
    <n v="40145"/>
    <n v="9079.14"/>
    <n v="0"/>
    <n v="49224.14"/>
    <d v="2024-06-01T00:00:00"/>
  </r>
  <r>
    <n v="4917"/>
    <x v="38"/>
    <d v="2013-02-01T00:00:00"/>
    <n v="33321"/>
    <n v="938.67"/>
    <n v="0"/>
    <n v="34259.67"/>
    <d v="2023-10-01T00:00:00"/>
  </r>
  <r>
    <n v="4917"/>
    <x v="38"/>
    <d v="2013-02-01T00:00:00"/>
    <n v="0"/>
    <n v="605.46"/>
    <n v="0"/>
    <n v="605.46"/>
    <d v="2024-04-01T00:00:00"/>
  </r>
  <r>
    <n v="5068"/>
    <x v="38"/>
    <d v="2014-05-29T00:00:00"/>
    <n v="51071"/>
    <n v="6606.88"/>
    <n v="0"/>
    <n v="57677.88"/>
    <d v="2023-08-01T00:00:00"/>
  </r>
  <r>
    <n v="5068"/>
    <x v="38"/>
    <d v="2014-05-29T00:00:00"/>
    <n v="0"/>
    <n v="5904.66"/>
    <n v="0"/>
    <n v="5904.66"/>
    <d v="2024-02-01T00:00:00"/>
  </r>
  <r>
    <n v="5394"/>
    <x v="38"/>
    <d v="2016-03-08T00:00:00"/>
    <n v="29178"/>
    <n v="1757.94"/>
    <n v="0"/>
    <n v="30935.94"/>
    <d v="2023-07-01T00:00:00"/>
  </r>
  <r>
    <n v="5394"/>
    <x v="38"/>
    <d v="2016-03-08T00:00:00"/>
    <n v="0"/>
    <n v="1466.16"/>
    <n v="0"/>
    <n v="1466.16"/>
    <d v="2024-01-01T00:00:00"/>
  </r>
  <r>
    <n v="5868"/>
    <x v="38"/>
    <d v="2020-01-30T00:00:00"/>
    <n v="0"/>
    <n v="4290.6499999999996"/>
    <n v="0"/>
    <n v="4290.6499999999996"/>
    <d v="2023-08-01T00:00:00"/>
  </r>
  <r>
    <n v="5868"/>
    <x v="38"/>
    <d v="2020-01-30T00:00:00"/>
    <n v="18439"/>
    <n v="4290.6499999999996"/>
    <n v="0"/>
    <n v="22729.65"/>
    <d v="2024-02-01T00:00:00"/>
  </r>
  <r>
    <n v="6095"/>
    <x v="38"/>
    <d v="2022-02-23T00:00:00"/>
    <n v="0"/>
    <n v="10275"/>
    <n v="0"/>
    <n v="10275"/>
    <d v="2023-08-01T00:00:00"/>
  </r>
  <r>
    <n v="6095"/>
    <x v="38"/>
    <d v="2022-02-23T00:00:00"/>
    <n v="25000"/>
    <n v="10275"/>
    <n v="0"/>
    <n v="35275"/>
    <d v="2024-02-01T00:00:00"/>
  </r>
  <r>
    <n v="3515"/>
    <x v="39"/>
    <d v="2004-03-01T00:00:00"/>
    <n v="30000"/>
    <n v="645"/>
    <n v="0"/>
    <n v="30645"/>
    <d v="2023-09-01T00:00:00"/>
  </r>
  <r>
    <n v="5287"/>
    <x v="39"/>
    <d v="2015-06-01T00:00:00"/>
    <n v="0"/>
    <n v="1306.3599999999999"/>
    <n v="0"/>
    <n v="1306.3599999999999"/>
    <d v="2023-12-01T00:00:00"/>
  </r>
  <r>
    <n v="5287"/>
    <x v="39"/>
    <d v="2015-06-01T00:00:00"/>
    <n v="5908"/>
    <n v="1306.3599999999999"/>
    <n v="0"/>
    <n v="7214.36"/>
    <d v="2024-06-01T00:00:00"/>
  </r>
  <r>
    <n v="5547"/>
    <x v="39"/>
    <d v="2016-10-01T00:00:00"/>
    <n v="0"/>
    <n v="15099.44"/>
    <n v="0"/>
    <n v="15099.44"/>
    <d v="2023-08-01T00:00:00"/>
  </r>
  <r>
    <n v="5547"/>
    <x v="39"/>
    <d v="2016-10-01T00:00:00"/>
    <n v="288825"/>
    <n v="15099.44"/>
    <n v="0"/>
    <n v="303924.44"/>
    <d v="2024-02-01T00:00:00"/>
  </r>
  <r>
    <n v="5921"/>
    <x v="39"/>
    <d v="2020-06-25T00:00:00"/>
    <n v="34664"/>
    <n v="1674.25"/>
    <n v="0"/>
    <n v="36338.25"/>
    <d v="2023-08-01T00:00:00"/>
  </r>
  <r>
    <n v="5921"/>
    <x v="39"/>
    <d v="2020-06-25T00:00:00"/>
    <n v="0"/>
    <n v="1466.26"/>
    <n v="0"/>
    <n v="1466.26"/>
    <d v="2024-02-01T00:00:00"/>
  </r>
  <r>
    <n v="6202"/>
    <x v="39"/>
    <d v="2023-09-19T00:00:00"/>
    <n v="0"/>
    <n v="3479.67"/>
    <n v="0"/>
    <n v="3479.67"/>
    <d v="2024-02-01T00:00:00"/>
  </r>
  <r>
    <n v="4642"/>
    <x v="40"/>
    <d v="2011-09-30T00:00:00"/>
    <n v="177746"/>
    <n v="0"/>
    <n v="0"/>
    <n v="177746"/>
    <d v="2023-09-01T00:00:00"/>
  </r>
  <r>
    <n v="4642"/>
    <x v="40"/>
    <d v="2011-09-30T00:00:00"/>
    <n v="0"/>
    <n v="0"/>
    <n v="0"/>
    <n v="0"/>
    <d v="2024-03-01T00:00:00"/>
  </r>
  <r>
    <n v="4862"/>
    <x v="40"/>
    <d v="2012-08-07T00:00:00"/>
    <n v="80765"/>
    <n v="12154.95"/>
    <n v="0"/>
    <n v="92919.95"/>
    <d v="2023-08-01T00:00:00"/>
  </r>
  <r>
    <n v="4862"/>
    <x v="40"/>
    <d v="2012-08-07T00:00:00"/>
    <n v="0"/>
    <n v="11185.77"/>
    <n v="0"/>
    <n v="11185.77"/>
    <d v="2024-02-01T00:00:00"/>
  </r>
  <r>
    <n v="5044"/>
    <x v="40"/>
    <d v="2014-03-17T00:00:00"/>
    <n v="60790"/>
    <n v="7268.52"/>
    <n v="0"/>
    <n v="68058.52"/>
    <d v="2023-12-01T00:00:00"/>
  </r>
  <r>
    <n v="5044"/>
    <x v="40"/>
    <d v="2014-03-17T00:00:00"/>
    <n v="0"/>
    <n v="6356.67"/>
    <n v="0"/>
    <n v="6356.67"/>
    <d v="2024-06-01T00:00:00"/>
  </r>
  <r>
    <n v="5313"/>
    <x v="40"/>
    <d v="2015-07-30T00:00:00"/>
    <n v="73000"/>
    <n v="19501.25"/>
    <n v="0"/>
    <n v="92501.25"/>
    <d v="2023-08-01T00:00:00"/>
  </r>
  <r>
    <n v="5313"/>
    <x v="40"/>
    <d v="2015-07-30T00:00:00"/>
    <n v="0"/>
    <n v="18406.25"/>
    <n v="0"/>
    <n v="18406.25"/>
    <d v="2024-02-01T00:00:00"/>
  </r>
  <r>
    <n v="5366"/>
    <x v="40"/>
    <d v="2015-12-01T00:00:00"/>
    <n v="0"/>
    <n v="217491.84"/>
    <n v="0"/>
    <n v="217491.84"/>
    <d v="2023-08-01T00:00:00"/>
  </r>
  <r>
    <n v="5366"/>
    <x v="40"/>
    <d v="2015-12-01T00:00:00"/>
    <n v="901188"/>
    <n v="217491.84"/>
    <n v="0"/>
    <n v="1118679.8400000001"/>
    <d v="2024-02-01T00:00:00"/>
  </r>
  <r>
    <n v="5392"/>
    <x v="40"/>
    <d v="2016-02-01T00:00:00"/>
    <n v="0"/>
    <n v="4043.52"/>
    <n v="0"/>
    <n v="4043.52"/>
    <d v="2023-08-01T00:00:00"/>
  </r>
  <r>
    <n v="5392"/>
    <x v="40"/>
    <d v="2016-02-01T00:00:00"/>
    <n v="64434"/>
    <n v="4043.52"/>
    <n v="0"/>
    <n v="68477.52"/>
    <d v="2024-02-01T00:00:00"/>
  </r>
  <r>
    <n v="5709"/>
    <x v="40"/>
    <d v="2018-03-01T00:00:00"/>
    <n v="0"/>
    <n v="16179.32"/>
    <n v="0"/>
    <n v="16179.32"/>
    <d v="2023-09-01T00:00:00"/>
  </r>
  <r>
    <n v="5709"/>
    <x v="40"/>
    <d v="2018-03-01T00:00:00"/>
    <n v="53743"/>
    <n v="16179.32"/>
    <n v="0"/>
    <n v="69922.320000000007"/>
    <d v="2024-03-01T00:00:00"/>
  </r>
  <r>
    <n v="5759"/>
    <x v="40"/>
    <d v="2018-09-01T00:00:00"/>
    <n v="18165"/>
    <n v="6018.78"/>
    <n v="0"/>
    <n v="24183.78"/>
    <d v="2023-09-01T00:00:00"/>
  </r>
  <r>
    <n v="5759"/>
    <x v="40"/>
    <d v="2018-09-01T00:00:00"/>
    <n v="0"/>
    <n v="5746.3"/>
    <n v="0"/>
    <n v="5746.3"/>
    <d v="2024-03-01T00:00:00"/>
  </r>
  <r>
    <n v="6039"/>
    <x v="40"/>
    <d v="2021-07-08T00:00:00"/>
    <n v="15813"/>
    <n v="3575.95"/>
    <n v="0"/>
    <n v="19388.95"/>
    <d v="2023-08-01T00:00:00"/>
  </r>
  <r>
    <n v="6039"/>
    <x v="40"/>
    <d v="2021-07-08T00:00:00"/>
    <n v="0"/>
    <n v="3417.82"/>
    <n v="0"/>
    <n v="3417.82"/>
    <d v="2024-02-01T00:00:00"/>
  </r>
  <r>
    <n v="4889"/>
    <x v="41"/>
    <d v="2012-10-01T00:00:00"/>
    <n v="55000"/>
    <n v="7396.88"/>
    <n v="0"/>
    <n v="62396.88"/>
    <d v="2023-10-01T00:00:00"/>
  </r>
  <r>
    <n v="4889"/>
    <x v="41"/>
    <d v="2012-10-01T00:00:00"/>
    <n v="0"/>
    <n v="6778.13"/>
    <n v="0"/>
    <n v="6778.13"/>
    <d v="2024-04-01T00:00:00"/>
  </r>
  <r>
    <n v="5140"/>
    <x v="41"/>
    <d v="2014-10-01T00:00:00"/>
    <n v="0"/>
    <n v="13258.41"/>
    <n v="0"/>
    <n v="13258.41"/>
    <d v="2023-08-01T00:00:00"/>
  </r>
  <r>
    <n v="5140"/>
    <x v="41"/>
    <d v="2014-10-01T00:00:00"/>
    <n v="101753"/>
    <n v="13258.41"/>
    <n v="0"/>
    <n v="115011.41"/>
    <d v="2024-02-01T00:00:00"/>
  </r>
  <r>
    <n v="5259"/>
    <x v="41"/>
    <d v="2015-03-01T00:00:00"/>
    <n v="0"/>
    <n v="2957.76"/>
    <n v="0"/>
    <n v="2957.76"/>
    <d v="2023-10-01T00:00:00"/>
  </r>
  <r>
    <n v="5259"/>
    <x v="41"/>
    <d v="2015-03-01T00:00:00"/>
    <n v="82064"/>
    <n v="2957.76"/>
    <n v="0"/>
    <n v="85021.759999999995"/>
    <d v="2024-04-01T00:00:00"/>
  </r>
  <r>
    <n v="5653"/>
    <x v="41"/>
    <d v="2017-09-01T00:00:00"/>
    <n v="78821"/>
    <n v="19742.919999999998"/>
    <n v="0"/>
    <n v="98563.92"/>
    <d v="2023-09-01T00:00:00"/>
  </r>
  <r>
    <n v="5653"/>
    <x v="41"/>
    <d v="2017-09-01T00:00:00"/>
    <n v="0"/>
    <n v="18954.71"/>
    <n v="0"/>
    <n v="18954.71"/>
    <d v="2024-03-01T00:00:00"/>
  </r>
  <r>
    <n v="5840"/>
    <x v="41"/>
    <d v="2019-08-06T00:00:00"/>
    <n v="10584"/>
    <n v="3411.39"/>
    <n v="0"/>
    <n v="13995.39"/>
    <d v="2023-08-01T00:00:00"/>
  </r>
  <r>
    <n v="5840"/>
    <x v="41"/>
    <d v="2019-08-06T00:00:00"/>
    <n v="0"/>
    <n v="3252.63"/>
    <n v="0"/>
    <n v="3252.63"/>
    <d v="2024-02-01T00:00:00"/>
  </r>
  <r>
    <n v="5852"/>
    <x v="41"/>
    <d v="2019-11-14T00:00:00"/>
    <n v="0"/>
    <n v="7822.58"/>
    <n v="0"/>
    <n v="7822.58"/>
    <d v="2023-10-01T00:00:00"/>
  </r>
  <r>
    <n v="5852"/>
    <x v="41"/>
    <d v="2019-11-14T00:00:00"/>
    <n v="132468"/>
    <n v="7822.58"/>
    <n v="0"/>
    <n v="140290.57999999999"/>
    <d v="2024-04-01T00:00:00"/>
  </r>
  <r>
    <n v="4994"/>
    <x v="42"/>
    <d v="2013-06-01T00:00:00"/>
    <n v="0"/>
    <n v="7445.06"/>
    <n v="0"/>
    <n v="7445.06"/>
    <d v="2023-12-01T00:00:00"/>
  </r>
  <r>
    <n v="4994"/>
    <x v="42"/>
    <d v="2013-06-01T00:00:00"/>
    <n v="40446"/>
    <n v="7445.06"/>
    <n v="0"/>
    <n v="47891.06"/>
    <d v="2024-06-01T00:00:00"/>
  </r>
  <r>
    <n v="5929"/>
    <x v="42"/>
    <d v="2020-07-15T00:00:00"/>
    <n v="125000"/>
    <n v="6880"/>
    <n v="0"/>
    <n v="131880"/>
    <d v="2023-08-01T00:00:00"/>
  </r>
  <r>
    <n v="5929"/>
    <x v="42"/>
    <d v="2020-07-15T00:00:00"/>
    <n v="0"/>
    <n v="6380"/>
    <n v="0"/>
    <n v="6380"/>
    <d v="2024-02-01T00:00:00"/>
  </r>
  <r>
    <n v="6108"/>
    <x v="42"/>
    <d v="2022-02-22T00:00:00"/>
    <n v="0"/>
    <n v="17525"/>
    <n v="0"/>
    <n v="17525"/>
    <d v="2023-08-01T00:00:00"/>
  </r>
  <r>
    <n v="6108"/>
    <x v="42"/>
    <d v="2022-02-22T00:00:00"/>
    <n v="55000"/>
    <n v="17525"/>
    <n v="0"/>
    <n v="72525"/>
    <d v="2024-02-01T00:00:00"/>
  </r>
  <r>
    <n v="6228"/>
    <x v="42"/>
    <d v="2023-12-21T00:00:00"/>
    <n v="0"/>
    <n v="13061.95"/>
    <n v="0"/>
    <n v="13061.95"/>
    <d v="2024-05-01T00:00:00"/>
  </r>
  <r>
    <n v="5363"/>
    <x v="43"/>
    <d v="2016-02-01T00:00:00"/>
    <n v="0"/>
    <n v="11374.26"/>
    <n v="0"/>
    <n v="11374.26"/>
    <d v="2023-08-01T00:00:00"/>
  </r>
  <r>
    <n v="5363"/>
    <x v="43"/>
    <d v="2016-02-01T00:00:00"/>
    <n v="47468"/>
    <n v="11374.26"/>
    <n v="0"/>
    <n v="58842.26"/>
    <d v="2024-02-01T00:00:00"/>
  </r>
  <r>
    <n v="5470"/>
    <x v="43"/>
    <d v="2016-06-01T00:00:00"/>
    <n v="0"/>
    <n v="5185.08"/>
    <n v="0"/>
    <n v="5185.08"/>
    <d v="2023-12-01T00:00:00"/>
  </r>
  <r>
    <n v="5470"/>
    <x v="43"/>
    <d v="2016-06-01T00:00:00"/>
    <n v="123810"/>
    <n v="5185.08"/>
    <n v="0"/>
    <n v="128995.08"/>
    <d v="2024-06-01T00:00:00"/>
  </r>
  <r>
    <n v="4654"/>
    <x v="44"/>
    <d v="2011-10-01T00:00:00"/>
    <n v="5000"/>
    <n v="1124.54"/>
    <n v="0"/>
    <n v="6124.54"/>
    <d v="2023-10-01T00:00:00"/>
  </r>
  <r>
    <n v="4654"/>
    <x v="44"/>
    <d v="2011-10-01T00:00:00"/>
    <n v="0"/>
    <n v="1030.79"/>
    <n v="0"/>
    <n v="1030.79"/>
    <d v="2024-04-01T00:00:00"/>
  </r>
  <r>
    <n v="5040"/>
    <x v="44"/>
    <d v="2014-02-27T00:00:00"/>
    <n v="0"/>
    <n v="15232.53"/>
    <n v="0"/>
    <n v="15232.53"/>
    <d v="2023-08-01T00:00:00"/>
  </r>
  <r>
    <n v="5040"/>
    <x v="44"/>
    <d v="2014-02-27T00:00:00"/>
    <n v="61934"/>
    <n v="15232.53"/>
    <n v="0"/>
    <n v="77166.53"/>
    <d v="2024-02-01T00:00:00"/>
  </r>
  <r>
    <n v="5158"/>
    <x v="44"/>
    <d v="2014-12-04T00:00:00"/>
    <n v="0"/>
    <n v="3675"/>
    <n v="0"/>
    <n v="3675"/>
    <d v="2023-10-01T00:00:00"/>
  </r>
  <r>
    <n v="5158"/>
    <x v="44"/>
    <d v="2014-12-04T00:00:00"/>
    <n v="80000"/>
    <n v="3675"/>
    <n v="0"/>
    <n v="83675"/>
    <d v="2024-04-01T00:00:00"/>
  </r>
  <r>
    <n v="5361"/>
    <x v="44"/>
    <d v="2016-02-18T00:00:00"/>
    <n v="0"/>
    <n v="48823.44"/>
    <n v="0"/>
    <n v="48823.44"/>
    <d v="2023-08-01T00:00:00"/>
  </r>
  <r>
    <n v="5361"/>
    <x v="44"/>
    <d v="2016-02-18T00:00:00"/>
    <n v="218900"/>
    <n v="48823.44"/>
    <n v="0"/>
    <n v="267723.44"/>
    <d v="2024-02-01T00:00:00"/>
  </r>
  <r>
    <n v="5755"/>
    <x v="44"/>
    <d v="2018-08-30T00:00:00"/>
    <n v="35778"/>
    <n v="11558.46"/>
    <n v="0"/>
    <n v="47336.46"/>
    <d v="2023-09-01T00:00:00"/>
  </r>
  <r>
    <n v="5755"/>
    <x v="44"/>
    <d v="2018-08-30T00:00:00"/>
    <n v="0"/>
    <n v="11155.96"/>
    <n v="0"/>
    <n v="11155.96"/>
    <d v="2024-03-01T00:00:00"/>
  </r>
  <r>
    <n v="5283"/>
    <x v="45"/>
    <d v="2015-05-20T00:00:00"/>
    <n v="0"/>
    <n v="13708.16"/>
    <n v="0"/>
    <n v="13708.16"/>
    <d v="2023-11-01T00:00:00"/>
  </r>
  <r>
    <n v="5283"/>
    <x v="45"/>
    <d v="2015-05-20T00:00:00"/>
    <n v="56038"/>
    <n v="13708.16"/>
    <n v="0"/>
    <n v="69746.16"/>
    <d v="2024-05-01T00:00:00"/>
  </r>
  <r>
    <n v="5620"/>
    <x v="45"/>
    <d v="2017-05-31T00:00:00"/>
    <n v="0"/>
    <n v="7370.5"/>
    <n v="0"/>
    <n v="7370.5"/>
    <d v="2023-11-01T00:00:00"/>
  </r>
  <r>
    <n v="5620"/>
    <x v="45"/>
    <d v="2017-05-31T00:00:00"/>
    <n v="26636"/>
    <n v="7370.5"/>
    <n v="0"/>
    <n v="34006.5"/>
    <d v="2024-05-01T00:00:00"/>
  </r>
  <r>
    <n v="5927"/>
    <x v="45"/>
    <d v="2020-07-14T00:00:00"/>
    <n v="0"/>
    <n v="4922.34"/>
    <n v="0"/>
    <n v="4922.34"/>
    <d v="2023-12-01T00:00:00"/>
  </r>
  <r>
    <n v="5927"/>
    <x v="45"/>
    <d v="2020-07-14T00:00:00"/>
    <n v="14040"/>
    <n v="4922.34"/>
    <n v="0"/>
    <n v="18962.34"/>
    <d v="2024-06-01T00:00:00"/>
  </r>
  <r>
    <n v="5060"/>
    <x v="46"/>
    <d v="2014-04-01T00:00:00"/>
    <n v="19173"/>
    <n v="2061.29"/>
    <n v="0"/>
    <n v="21234.29"/>
    <d v="2023-08-01T00:00:00"/>
  </r>
  <r>
    <n v="5060"/>
    <x v="46"/>
    <d v="2014-04-01T00:00:00"/>
    <n v="0"/>
    <n v="1773.69"/>
    <n v="0"/>
    <n v="1773.69"/>
    <d v="2024-02-01T00:00:00"/>
  </r>
  <r>
    <n v="5275"/>
    <x v="46"/>
    <d v="2015-05-20T00:00:00"/>
    <n v="150000"/>
    <n v="5700"/>
    <n v="0"/>
    <n v="155700"/>
    <d v="2023-08-01T00:00:00"/>
  </r>
  <r>
    <n v="5275"/>
    <x v="46"/>
    <d v="2015-05-20T00:00:00"/>
    <n v="0"/>
    <n v="4200"/>
    <n v="0"/>
    <n v="4200"/>
    <d v="2024-02-01T00:00:00"/>
  </r>
  <r>
    <n v="6101"/>
    <x v="46"/>
    <d v="2022-02-24T00:00:00"/>
    <n v="0"/>
    <n v="2581.23"/>
    <n v="0"/>
    <n v="2581.23"/>
    <d v="2023-08-01T00:00:00"/>
  </r>
  <r>
    <n v="6101"/>
    <x v="46"/>
    <d v="2022-02-24T00:00:00"/>
    <n v="9965"/>
    <n v="2581.23"/>
    <n v="0"/>
    <n v="12546.23"/>
    <d v="2024-02-01T00:00:00"/>
  </r>
  <r>
    <n v="6137"/>
    <x v="46"/>
    <d v="2022-08-03T00:00:00"/>
    <n v="2634"/>
    <n v="1403.6"/>
    <n v="0"/>
    <n v="4037.6"/>
    <d v="2023-08-01T00:00:00"/>
  </r>
  <r>
    <n v="6137"/>
    <x v="46"/>
    <d v="2022-08-03T00:00:00"/>
    <n v="0"/>
    <n v="1357.5"/>
    <n v="0"/>
    <n v="1357.5"/>
    <d v="2024-02-01T00:00:00"/>
  </r>
  <r>
    <n v="4970"/>
    <x v="47"/>
    <d v="2013-05-01T00:00:00"/>
    <n v="0"/>
    <n v="2099.2399999999998"/>
    <n v="0"/>
    <n v="2099.2399999999998"/>
    <d v="2023-11-01T00:00:00"/>
  </r>
  <r>
    <n v="4970"/>
    <x v="47"/>
    <d v="2013-05-01T00:00:00"/>
    <n v="14049"/>
    <n v="2099.2399999999998"/>
    <n v="0"/>
    <n v="16148.24"/>
    <d v="2024-05-01T00:00:00"/>
  </r>
  <r>
    <n v="5583"/>
    <x v="47"/>
    <d v="2016-11-01T00:00:00"/>
    <n v="16127"/>
    <n v="4185.22"/>
    <n v="0"/>
    <n v="20312.22"/>
    <d v="2023-11-01T00:00:00"/>
  </r>
  <r>
    <n v="5583"/>
    <x v="47"/>
    <d v="2016-11-01T00:00:00"/>
    <n v="0"/>
    <n v="3943.32"/>
    <n v="0"/>
    <n v="3943.32"/>
    <d v="2024-05-01T00:00:00"/>
  </r>
  <r>
    <n v="5826"/>
    <x v="47"/>
    <d v="2019-08-08T00:00:00"/>
    <n v="0"/>
    <n v="3505.58"/>
    <n v="0"/>
    <n v="3505.58"/>
    <d v="2023-08-01T00:00:00"/>
  </r>
  <r>
    <n v="5826"/>
    <x v="47"/>
    <d v="2019-08-08T00:00:00"/>
    <n v="36130"/>
    <n v="3505.58"/>
    <n v="0"/>
    <n v="39635.58"/>
    <d v="2024-02-01T00:00:00"/>
  </r>
  <r>
    <n v="4385"/>
    <x v="48"/>
    <d v="2009-12-01T00:00:00"/>
    <n v="10000"/>
    <n v="1912.5"/>
    <n v="0"/>
    <n v="11912.5"/>
    <d v="2023-12-01T00:00:00"/>
  </r>
  <r>
    <n v="4385"/>
    <x v="48"/>
    <d v="2009-12-01T00:00:00"/>
    <n v="0"/>
    <n v="1687.5"/>
    <n v="0"/>
    <n v="1687.5"/>
    <d v="2024-06-01T00:00:00"/>
  </r>
  <r>
    <n v="4684"/>
    <x v="48"/>
    <d v="2011-12-01T00:00:00"/>
    <n v="230299"/>
    <n v="6927.25"/>
    <n v="0"/>
    <n v="237226.25"/>
    <d v="2023-12-01T00:00:00"/>
  </r>
  <r>
    <n v="4684"/>
    <x v="48"/>
    <d v="2011-12-01T00:00:00"/>
    <n v="0"/>
    <n v="6927.25"/>
    <n v="0"/>
    <n v="6927.25"/>
    <d v="2024-06-01T00:00:00"/>
  </r>
  <r>
    <n v="5161"/>
    <x v="48"/>
    <d v="2014-12-01T00:00:00"/>
    <n v="1995"/>
    <n v="444.3"/>
    <n v="0"/>
    <n v="2439.3000000000002"/>
    <d v="2023-12-01T00:00:00"/>
  </r>
  <r>
    <n v="5161"/>
    <x v="48"/>
    <d v="2014-12-01T00:00:00"/>
    <n v="0"/>
    <n v="424.35"/>
    <n v="0"/>
    <n v="424.35"/>
    <d v="2024-06-01T00:00:00"/>
  </r>
  <r>
    <n v="5795"/>
    <x v="48"/>
    <d v="2019-05-16T00:00:00"/>
    <n v="0"/>
    <n v="1516.49"/>
    <n v="0"/>
    <n v="1516.49"/>
    <d v="2023-11-01T00:00:00"/>
  </r>
  <r>
    <n v="5795"/>
    <x v="48"/>
    <d v="2019-05-16T00:00:00"/>
    <n v="4873"/>
    <n v="1516.49"/>
    <n v="0"/>
    <n v="6389.49"/>
    <d v="2024-05-01T00:00:00"/>
  </r>
  <r>
    <n v="4735"/>
    <x v="49"/>
    <d v="2012-03-01T00:00:00"/>
    <n v="0"/>
    <n v="1265"/>
    <n v="0"/>
    <n v="1265"/>
    <d v="2023-11-01T00:00:00"/>
  </r>
  <r>
    <n v="4735"/>
    <x v="49"/>
    <d v="2012-03-01T00:00:00"/>
    <n v="110000"/>
    <n v="1265"/>
    <n v="0"/>
    <n v="111265"/>
    <d v="2024-05-01T00:00:00"/>
  </r>
  <r>
    <n v="5629"/>
    <x v="49"/>
    <d v="2017-06-01T00:00:00"/>
    <n v="0"/>
    <n v="5947.69"/>
    <n v="0"/>
    <n v="5947.69"/>
    <d v="2023-12-01T00:00:00"/>
  </r>
  <r>
    <n v="5629"/>
    <x v="49"/>
    <d v="2017-06-01T00:00:00"/>
    <n v="23379"/>
    <n v="5947.69"/>
    <n v="0"/>
    <n v="29326.69"/>
    <d v="2024-06-01T00:00:00"/>
  </r>
  <r>
    <n v="5919"/>
    <x v="49"/>
    <d v="2020-07-02T00:00:00"/>
    <n v="5645"/>
    <n v="1238.4100000000001"/>
    <n v="0"/>
    <n v="6883.41"/>
    <d v="2023-08-01T00:00:00"/>
  </r>
  <r>
    <n v="5919"/>
    <x v="49"/>
    <d v="2020-07-02T00:00:00"/>
    <n v="0"/>
    <n v="1181.96"/>
    <n v="0"/>
    <n v="1181.96"/>
    <d v="2024-02-01T00:00:00"/>
  </r>
  <r>
    <n v="5987"/>
    <x v="49"/>
    <d v="2021-02-11T00:00:00"/>
    <n v="0"/>
    <n v="2112"/>
    <n v="0"/>
    <n v="2112"/>
    <d v="2023-11-01T00:00:00"/>
  </r>
  <r>
    <n v="5987"/>
    <x v="49"/>
    <d v="2021-02-11T00:00:00"/>
    <n v="46000"/>
    <n v="2112"/>
    <n v="0"/>
    <n v="48112"/>
    <d v="2024-05-01T00:00:00"/>
  </r>
  <r>
    <n v="6104"/>
    <x v="49"/>
    <d v="2022-02-10T00:00:00"/>
    <n v="0"/>
    <n v="3280.85"/>
    <n v="0"/>
    <n v="3280.85"/>
    <d v="2023-08-01T00:00:00"/>
  </r>
  <r>
    <n v="6104"/>
    <x v="49"/>
    <d v="2022-02-10T00:00:00"/>
    <n v="13452"/>
    <n v="3280.85"/>
    <n v="0"/>
    <n v="16732.849999999999"/>
    <d v="2024-02-01T00:00:00"/>
  </r>
  <r>
    <n v="4558"/>
    <x v="50"/>
    <d v="2010-12-28T00:00:00"/>
    <n v="62755"/>
    <n v="0"/>
    <n v="0"/>
    <n v="62755"/>
    <d v="2023-12-01T00:00:00"/>
  </r>
  <r>
    <n v="4558"/>
    <x v="50"/>
    <d v="2010-12-28T00:00:00"/>
    <n v="0"/>
    <n v="0"/>
    <n v="0"/>
    <n v="0"/>
    <d v="2024-06-01T00:00:00"/>
  </r>
  <r>
    <n v="4668"/>
    <x v="50"/>
    <d v="2011-11-15T00:00:00"/>
    <n v="33612"/>
    <n v="436.96"/>
    <n v="0"/>
    <n v="34048.959999999999"/>
    <d v="2023-09-01T00:00:00"/>
  </r>
  <r>
    <n v="6084"/>
    <x v="50"/>
    <d v="2022-01-27T00:00:00"/>
    <n v="0"/>
    <n v="10320"/>
    <n v="0"/>
    <n v="10320"/>
    <d v="2023-08-01T00:00:00"/>
  </r>
  <r>
    <n v="6084"/>
    <x v="50"/>
    <d v="2022-01-27T00:00:00"/>
    <n v="42000"/>
    <n v="10320"/>
    <n v="0"/>
    <n v="52320"/>
    <d v="2024-02-01T00:00:00"/>
  </r>
  <r>
    <n v="6230"/>
    <x v="50"/>
    <d v="2023-12-07T00:00:00"/>
    <n v="0"/>
    <n v="2574.38"/>
    <n v="0"/>
    <n v="2574.38"/>
    <d v="2024-02-01T00:00:00"/>
  </r>
  <r>
    <n v="3785"/>
    <x v="51"/>
    <d v="2005-12-01T00:00:00"/>
    <n v="0"/>
    <n v="1237.5"/>
    <n v="0"/>
    <n v="1237.5"/>
    <d v="2023-08-01T00:00:00"/>
  </r>
  <r>
    <n v="3785"/>
    <x v="51"/>
    <d v="2005-12-01T00:00:00"/>
    <n v="20000"/>
    <n v="1237.5"/>
    <n v="0"/>
    <n v="21237.5"/>
    <d v="2024-02-01T00:00:00"/>
  </r>
  <r>
    <n v="4700"/>
    <x v="51"/>
    <d v="2012-01-01T00:00:00"/>
    <n v="29081"/>
    <n v="308.99"/>
    <n v="0"/>
    <n v="29389.99"/>
    <d v="2023-09-01T00:00:00"/>
  </r>
  <r>
    <n v="4838"/>
    <x v="51"/>
    <d v="2012-07-01T00:00:00"/>
    <n v="100118"/>
    <n v="15238.32"/>
    <n v="0"/>
    <n v="115356.32"/>
    <d v="2023-08-01T00:00:00"/>
  </r>
  <r>
    <n v="4838"/>
    <x v="51"/>
    <d v="2012-07-01T00:00:00"/>
    <n v="0"/>
    <n v="14111.99"/>
    <n v="0"/>
    <n v="14111.99"/>
    <d v="2024-02-01T00:00:00"/>
  </r>
  <r>
    <n v="5173"/>
    <x v="51"/>
    <d v="2015-01-01T00:00:00"/>
    <n v="0"/>
    <n v="4107.5"/>
    <n v="0"/>
    <n v="4107.5"/>
    <d v="2023-08-01T00:00:00"/>
  </r>
  <r>
    <n v="5173"/>
    <x v="51"/>
    <d v="2015-01-01T00:00:00"/>
    <n v="20000"/>
    <n v="4107.5"/>
    <n v="0"/>
    <n v="24107.5"/>
    <d v="2024-02-01T00:00:00"/>
  </r>
  <r>
    <n v="5514"/>
    <x v="51"/>
    <d v="2016-08-01T00:00:00"/>
    <n v="215000"/>
    <n v="10700"/>
    <n v="0"/>
    <n v="225700"/>
    <d v="2023-11-01T00:00:00"/>
  </r>
  <r>
    <n v="5514"/>
    <x v="51"/>
    <d v="2016-08-01T00:00:00"/>
    <n v="0"/>
    <n v="8550"/>
    <n v="0"/>
    <n v="8550"/>
    <d v="2024-05-01T00:00:00"/>
  </r>
  <r>
    <n v="6089"/>
    <x v="51"/>
    <d v="2022-02-10T00:00:00"/>
    <n v="0"/>
    <n v="3537.5"/>
    <n v="0"/>
    <n v="3537.5"/>
    <d v="2023-08-01T00:00:00"/>
  </r>
  <r>
    <n v="6089"/>
    <x v="51"/>
    <d v="2022-02-10T00:00:00"/>
    <n v="10000"/>
    <n v="3537.5"/>
    <n v="0"/>
    <n v="13537.5"/>
    <d v="2024-02-01T00:00:00"/>
  </r>
  <r>
    <n v="6147"/>
    <x v="51"/>
    <d v="2022-09-07T00:00:00"/>
    <n v="31000"/>
    <n v="12365"/>
    <n v="0"/>
    <n v="43365"/>
    <d v="2023-09-01T00:00:00"/>
  </r>
  <r>
    <n v="6147"/>
    <x v="51"/>
    <d v="2022-09-07T00:00:00"/>
    <n v="0"/>
    <n v="11938.75"/>
    <n v="0"/>
    <n v="11938.75"/>
    <d v="2024-03-01T00:00:00"/>
  </r>
  <r>
    <n v="4888"/>
    <x v="52"/>
    <d v="2012-11-01T00:00:00"/>
    <n v="40000"/>
    <n v="4400"/>
    <n v="0"/>
    <n v="44400"/>
    <d v="2023-11-01T00:00:00"/>
  </r>
  <r>
    <n v="4888"/>
    <x v="52"/>
    <d v="2012-11-01T00:00:00"/>
    <n v="0"/>
    <n v="4000"/>
    <n v="0"/>
    <n v="4000"/>
    <d v="2024-05-01T00:00:00"/>
  </r>
  <r>
    <n v="5182"/>
    <x v="52"/>
    <d v="2015-02-12T00:00:00"/>
    <n v="0"/>
    <n v="8350.66"/>
    <n v="0"/>
    <n v="8350.66"/>
    <d v="2023-08-01T00:00:00"/>
  </r>
  <r>
    <n v="5182"/>
    <x v="52"/>
    <d v="2015-02-12T00:00:00"/>
    <n v="43071"/>
    <n v="8350.66"/>
    <n v="0"/>
    <n v="51421.66"/>
    <d v="2024-02-01T00:00:00"/>
  </r>
  <r>
    <n v="5941"/>
    <x v="52"/>
    <d v="2020-10-06T00:00:00"/>
    <n v="40000"/>
    <n v="1887"/>
    <n v="0"/>
    <n v="41887"/>
    <d v="2023-08-01T00:00:00"/>
  </r>
  <r>
    <n v="5941"/>
    <x v="52"/>
    <d v="2020-10-06T00:00:00"/>
    <n v="0"/>
    <n v="1717"/>
    <n v="0"/>
    <n v="1717"/>
    <d v="2024-02-01T00:00:00"/>
  </r>
  <r>
    <n v="6133"/>
    <x v="52"/>
    <d v="2022-07-01T00:00:00"/>
    <n v="3084"/>
    <n v="1526.38"/>
    <n v="0"/>
    <n v="4610.38"/>
    <d v="2023-08-01T00:00:00"/>
  </r>
  <r>
    <n v="6133"/>
    <x v="52"/>
    <d v="2022-07-01T00:00:00"/>
    <n v="0"/>
    <n v="1480.12"/>
    <n v="0"/>
    <n v="1480.12"/>
    <d v="2024-02-01T00:00:00"/>
  </r>
  <r>
    <n v="4844"/>
    <x v="53"/>
    <d v="2012-07-01T00:00:00"/>
    <n v="0"/>
    <n v="2044.88"/>
    <n v="0"/>
    <n v="2044.88"/>
    <d v="2023-09-01T00:00:00"/>
  </r>
  <r>
    <n v="4844"/>
    <x v="53"/>
    <d v="2012-07-01T00:00:00"/>
    <n v="166929"/>
    <n v="2044.88"/>
    <n v="0"/>
    <n v="168973.88"/>
    <d v="2024-03-01T00:00:00"/>
  </r>
  <r>
    <n v="4878"/>
    <x v="53"/>
    <d v="2012-09-01T00:00:00"/>
    <n v="160000"/>
    <n v="22162.5"/>
    <n v="0"/>
    <n v="182162.5"/>
    <d v="2023-09-01T00:00:00"/>
  </r>
  <r>
    <n v="4878"/>
    <x v="53"/>
    <d v="2012-09-01T00:00:00"/>
    <n v="0"/>
    <n v="20482.5"/>
    <n v="0"/>
    <n v="20482.5"/>
    <d v="2024-03-01T00:00:00"/>
  </r>
  <r>
    <n v="5384"/>
    <x v="53"/>
    <d v="2016-03-01T00:00:00"/>
    <n v="0"/>
    <n v="4899.1899999999996"/>
    <n v="0"/>
    <n v="4899.1899999999996"/>
    <d v="2023-11-01T00:00:00"/>
  </r>
  <r>
    <n v="5384"/>
    <x v="53"/>
    <d v="2016-03-01T00:00:00"/>
    <n v="94384"/>
    <n v="4899.1899999999996"/>
    <n v="0"/>
    <n v="99283.19"/>
    <d v="2024-05-01T00:00:00"/>
  </r>
  <r>
    <n v="5528"/>
    <x v="53"/>
    <d v="2016-09-01T00:00:00"/>
    <n v="61521"/>
    <n v="3730.87"/>
    <n v="0"/>
    <n v="65251.87"/>
    <d v="2023-09-01T00:00:00"/>
  </r>
  <r>
    <n v="5528"/>
    <x v="53"/>
    <d v="2016-09-01T00:00:00"/>
    <n v="0"/>
    <n v="3115.66"/>
    <n v="0"/>
    <n v="3115.66"/>
    <d v="2024-03-01T00:00:00"/>
  </r>
  <r>
    <n v="5609"/>
    <x v="53"/>
    <d v="2017-04-01T00:00:00"/>
    <n v="0"/>
    <n v="29348.05"/>
    <n v="0"/>
    <n v="29348.05"/>
    <d v="2023-10-01T00:00:00"/>
  </r>
  <r>
    <n v="5609"/>
    <x v="53"/>
    <d v="2017-04-01T00:00:00"/>
    <n v="110512"/>
    <n v="29348.05"/>
    <n v="0"/>
    <n v="139860.04999999999"/>
    <d v="2024-04-01T00:00:00"/>
  </r>
  <r>
    <n v="5808"/>
    <x v="53"/>
    <d v="2019-06-04T00:00:00"/>
    <n v="0"/>
    <n v="6804.3"/>
    <n v="0"/>
    <n v="6804.3"/>
    <d v="2023-12-01T00:00:00"/>
  </r>
  <r>
    <n v="5808"/>
    <x v="53"/>
    <d v="2019-06-04T00:00:00"/>
    <n v="22505"/>
    <n v="6804.3"/>
    <n v="0"/>
    <n v="29309.3"/>
    <d v="2024-06-01T00:00:00"/>
  </r>
  <r>
    <n v="3985"/>
    <x v="54"/>
    <d v="2007-07-01T00:00:00"/>
    <n v="25000"/>
    <n v="3045"/>
    <n v="0"/>
    <n v="28045"/>
    <d v="2023-07-01T00:00:00"/>
  </r>
  <r>
    <n v="3985"/>
    <x v="54"/>
    <d v="2007-07-01T00:00:00"/>
    <n v="0"/>
    <n v="2520"/>
    <n v="0"/>
    <n v="2520"/>
    <d v="2024-01-01T00:00:00"/>
  </r>
  <r>
    <n v="4529"/>
    <x v="54"/>
    <d v="2010-09-30T00:00:00"/>
    <n v="44485"/>
    <n v="0"/>
    <n v="0"/>
    <n v="44485"/>
    <d v="2023-09-01T00:00:00"/>
  </r>
  <r>
    <n v="4529"/>
    <x v="54"/>
    <d v="2010-09-30T00:00:00"/>
    <n v="0"/>
    <n v="0"/>
    <n v="0"/>
    <n v="0"/>
    <d v="2024-03-01T00:00:00"/>
  </r>
  <r>
    <n v="4746"/>
    <x v="54"/>
    <d v="2012-02-01T00:00:00"/>
    <n v="0"/>
    <n v="1626.66"/>
    <n v="0"/>
    <n v="1626.66"/>
    <d v="2023-12-01T00:00:00"/>
  </r>
  <r>
    <n v="4746"/>
    <x v="54"/>
    <d v="2012-02-01T00:00:00"/>
    <n v="144592"/>
    <n v="1626.66"/>
    <n v="0"/>
    <n v="146218.66"/>
    <d v="2024-06-01T00:00:00"/>
  </r>
  <r>
    <n v="5204"/>
    <x v="54"/>
    <d v="2015-02-25T00:00:00"/>
    <n v="80391"/>
    <n v="9294.75"/>
    <n v="0"/>
    <n v="89685.75"/>
    <d v="2023-09-01T00:00:00"/>
  </r>
  <r>
    <n v="5204"/>
    <x v="54"/>
    <d v="2015-02-25T00:00:00"/>
    <n v="0"/>
    <n v="8289.86"/>
    <n v="0"/>
    <n v="8289.86"/>
    <d v="2024-03-01T00:00:00"/>
  </r>
  <r>
    <n v="5309"/>
    <x v="54"/>
    <d v="2015-08-11T00:00:00"/>
    <n v="45654"/>
    <n v="10931.88"/>
    <n v="0"/>
    <n v="56585.88"/>
    <d v="2023-08-01T00:00:00"/>
  </r>
  <r>
    <n v="5309"/>
    <x v="54"/>
    <d v="2015-08-11T00:00:00"/>
    <n v="0"/>
    <n v="10384.040000000001"/>
    <n v="0"/>
    <n v="10384.040000000001"/>
    <d v="2024-02-01T00:00:00"/>
  </r>
  <r>
    <n v="5336"/>
    <x v="54"/>
    <d v="2015-10-22T00:00:00"/>
    <n v="0"/>
    <n v="22281.25"/>
    <n v="0"/>
    <n v="22281.25"/>
    <d v="2023-07-01T00:00:00"/>
  </r>
  <r>
    <n v="5336"/>
    <x v="54"/>
    <d v="2015-10-22T00:00:00"/>
    <n v="400000"/>
    <n v="22281.25"/>
    <n v="0"/>
    <n v="422281.25"/>
    <d v="2024-01-01T00:00:00"/>
  </r>
  <r>
    <n v="5737"/>
    <x v="54"/>
    <d v="2018-06-21T00:00:00"/>
    <n v="0"/>
    <n v="9985.65"/>
    <n v="0"/>
    <n v="9985.65"/>
    <d v="2023-12-01T00:00:00"/>
  </r>
  <r>
    <n v="5737"/>
    <x v="54"/>
    <d v="2018-06-21T00:00:00"/>
    <n v="33984"/>
    <n v="9985.65"/>
    <n v="0"/>
    <n v="43969.65"/>
    <d v="2024-06-01T00:00:00"/>
  </r>
  <r>
    <n v="5889"/>
    <x v="54"/>
    <d v="2020-01-28T00:00:00"/>
    <n v="0"/>
    <n v="3683.03"/>
    <n v="0"/>
    <n v="3683.03"/>
    <d v="2023-08-01T00:00:00"/>
  </r>
  <r>
    <n v="5889"/>
    <x v="54"/>
    <d v="2020-01-28T00:00:00"/>
    <n v="14687"/>
    <n v="3683.03"/>
    <n v="0"/>
    <n v="18370.03"/>
    <d v="2024-02-01T00:00:00"/>
  </r>
  <r>
    <n v="3865"/>
    <x v="55"/>
    <d v="2006-07-01T00:00:00"/>
    <n v="13983"/>
    <n v="1188.4000000000001"/>
    <n v="0"/>
    <n v="15171.4"/>
    <d v="2023-08-01T00:00:00"/>
  </r>
  <r>
    <n v="3865"/>
    <x v="55"/>
    <d v="2006-07-01T00:00:00"/>
    <n v="0"/>
    <n v="887.76"/>
    <n v="0"/>
    <n v="887.76"/>
    <d v="2024-02-01T00:00:00"/>
  </r>
  <r>
    <n v="4890"/>
    <x v="55"/>
    <d v="2012-10-01T00:00:00"/>
    <n v="66805"/>
    <n v="8380.86"/>
    <n v="0"/>
    <n v="75185.86"/>
    <d v="2023-12-01T00:00:00"/>
  </r>
  <r>
    <n v="4890"/>
    <x v="55"/>
    <d v="2012-10-01T00:00:00"/>
    <n v="0"/>
    <n v="7712.81"/>
    <n v="0"/>
    <n v="7712.81"/>
    <d v="2024-06-01T00:00:00"/>
  </r>
  <r>
    <n v="5138"/>
    <x v="55"/>
    <d v="2014-10-01T00:00:00"/>
    <n v="41043"/>
    <n v="1240.3499999999999"/>
    <n v="0"/>
    <n v="42283.35"/>
    <d v="2023-08-01T00:00:00"/>
  </r>
  <r>
    <n v="5138"/>
    <x v="55"/>
    <d v="2014-10-01T00:00:00"/>
    <n v="0"/>
    <n v="799.13"/>
    <n v="0"/>
    <n v="799.13"/>
    <d v="2024-02-01T00:00:00"/>
  </r>
  <r>
    <n v="5167"/>
    <x v="55"/>
    <d v="2015-01-01T00:00:00"/>
    <n v="0"/>
    <n v="2884.73"/>
    <n v="0"/>
    <n v="2884.73"/>
    <d v="2023-08-01T00:00:00"/>
  </r>
  <r>
    <n v="5167"/>
    <x v="55"/>
    <d v="2015-01-01T00:00:00"/>
    <n v="13227"/>
    <n v="2884.73"/>
    <n v="0"/>
    <n v="16111.73"/>
    <d v="2024-02-01T00:00:00"/>
  </r>
  <r>
    <n v="4834"/>
    <x v="56"/>
    <d v="2012-06-07T00:00:00"/>
    <n v="0"/>
    <n v="29745.42"/>
    <n v="0"/>
    <n v="29745.42"/>
    <d v="2023-10-01T00:00:00"/>
  </r>
  <r>
    <n v="4834"/>
    <x v="56"/>
    <d v="2012-06-07T00:00:00"/>
    <n v="729054"/>
    <n v="29745.42"/>
    <n v="0"/>
    <n v="758799.42"/>
    <d v="2024-04-01T00:00:00"/>
  </r>
  <r>
    <n v="5003"/>
    <x v="56"/>
    <d v="2013-07-10T00:00:00"/>
    <n v="119072"/>
    <n v="2976.8"/>
    <n v="0"/>
    <n v="122048.8"/>
    <d v="2023-10-01T00:00:00"/>
  </r>
  <r>
    <n v="5046"/>
    <x v="56"/>
    <d v="2014-03-31T00:00:00"/>
    <n v="0"/>
    <n v="21043.32"/>
    <n v="0"/>
    <n v="21043.32"/>
    <d v="2023-12-01T00:00:00"/>
  </r>
  <r>
    <n v="5046"/>
    <x v="56"/>
    <d v="2014-03-31T00:00:00"/>
    <n v="160565"/>
    <n v="21043.32"/>
    <n v="0"/>
    <n v="181608.32000000001"/>
    <d v="2024-06-01T00:00:00"/>
  </r>
  <r>
    <n v="5300"/>
    <x v="56"/>
    <d v="2015-07-14T00:00:00"/>
    <n v="307963"/>
    <n v="106098.09"/>
    <n v="0"/>
    <n v="414061.09"/>
    <d v="2023-08-01T00:00:00"/>
  </r>
  <r>
    <n v="5300"/>
    <x v="56"/>
    <d v="2015-07-14T00:00:00"/>
    <n v="0"/>
    <n v="98399.02"/>
    <n v="0"/>
    <n v="98399.02"/>
    <d v="2024-02-01T00:00:00"/>
  </r>
  <r>
    <n v="5318"/>
    <x v="56"/>
    <d v="2015-09-23T00:00:00"/>
    <n v="0"/>
    <n v="24886.81"/>
    <n v="0"/>
    <n v="24886.81"/>
    <d v="2023-11-01T00:00:00"/>
  </r>
  <r>
    <n v="5318"/>
    <x v="56"/>
    <d v="2015-09-23T00:00:00"/>
    <n v="313811"/>
    <n v="24886.81"/>
    <n v="0"/>
    <n v="338697.81"/>
    <d v="2024-05-01T00:00:00"/>
  </r>
  <r>
    <n v="5731"/>
    <x v="56"/>
    <d v="2018-05-30T00:00:00"/>
    <n v="0"/>
    <n v="88938.3"/>
    <n v="0"/>
    <n v="88938.3"/>
    <d v="2023-11-01T00:00:00"/>
  </r>
  <r>
    <n v="5731"/>
    <x v="56"/>
    <d v="2018-05-30T00:00:00"/>
    <n v="222084"/>
    <n v="88938.3"/>
    <n v="0"/>
    <n v="311022.3"/>
    <d v="2024-05-01T00:00:00"/>
  </r>
  <r>
    <n v="5934"/>
    <x v="56"/>
    <d v="2020-07-29T00:00:00"/>
    <n v="251075"/>
    <n v="106939.24"/>
    <n v="0"/>
    <n v="358014.24"/>
    <d v="2023-08-01T00:00:00"/>
  </r>
  <r>
    <n v="5934"/>
    <x v="56"/>
    <d v="2020-07-29T00:00:00"/>
    <n v="0"/>
    <n v="100662.36"/>
    <n v="0"/>
    <n v="100662.36"/>
    <d v="2024-02-01T00:00:00"/>
  </r>
  <r>
    <n v="5972"/>
    <x v="56"/>
    <d v="2020-11-24T00:00:00"/>
    <n v="0"/>
    <n v="35718.69"/>
    <n v="0"/>
    <n v="35718.69"/>
    <d v="2023-12-01T00:00:00"/>
  </r>
  <r>
    <n v="5972"/>
    <x v="56"/>
    <d v="2020-11-24T00:00:00"/>
    <n v="562577"/>
    <n v="35718.69"/>
    <n v="0"/>
    <n v="598295.68999999994"/>
    <d v="2024-06-01T00:00:00"/>
  </r>
  <r>
    <n v="6056"/>
    <x v="56"/>
    <d v="2021-08-25T00:00:00"/>
    <n v="50003"/>
    <n v="12523.01"/>
    <n v="0"/>
    <n v="62526.01"/>
    <d v="2023-10-01T00:00:00"/>
  </r>
  <r>
    <n v="6056"/>
    <x v="56"/>
    <d v="2021-08-25T00:00:00"/>
    <n v="0"/>
    <n v="12272.99"/>
    <n v="0"/>
    <n v="12272.99"/>
    <d v="2024-04-01T00:00:00"/>
  </r>
  <r>
    <n v="6156"/>
    <x v="56"/>
    <d v="2023-02-28T00:00:00"/>
    <n v="0"/>
    <n v="107735.74"/>
    <n v="0"/>
    <n v="107735.74"/>
    <d v="2023-09-01T00:00:00"/>
  </r>
  <r>
    <n v="6156"/>
    <x v="56"/>
    <d v="2023-02-28T00:00:00"/>
    <n v="141443"/>
    <n v="105969.58"/>
    <n v="0"/>
    <n v="247412.58"/>
    <d v="2024-03-01T00:00:00"/>
  </r>
  <r>
    <n v="4659"/>
    <x v="57"/>
    <d v="2011-10-01T00:00:00"/>
    <n v="117639"/>
    <n v="0"/>
    <n v="0"/>
    <n v="117639"/>
    <d v="2023-10-01T00:00:00"/>
  </r>
  <r>
    <n v="4659"/>
    <x v="57"/>
    <d v="2011-10-01T00:00:00"/>
    <n v="0"/>
    <n v="0"/>
    <n v="0"/>
    <n v="0"/>
    <d v="2024-04-01T00:00:00"/>
  </r>
  <r>
    <n v="4712"/>
    <x v="57"/>
    <d v="2012-02-01T00:00:00"/>
    <n v="61161"/>
    <n v="649.84"/>
    <n v="0"/>
    <n v="61810.84"/>
    <d v="2023-10-01T00:00:00"/>
  </r>
  <r>
    <n v="4961"/>
    <x v="57"/>
    <d v="2013-03-01T00:00:00"/>
    <n v="0"/>
    <n v="6620"/>
    <n v="0"/>
    <n v="6620"/>
    <d v="2023-09-01T00:00:00"/>
  </r>
  <r>
    <n v="4961"/>
    <x v="57"/>
    <d v="2013-03-01T00:00:00"/>
    <n v="43924"/>
    <n v="6620"/>
    <n v="0"/>
    <n v="50544"/>
    <d v="2024-03-01T00:00:00"/>
  </r>
  <r>
    <n v="5415"/>
    <x v="57"/>
    <d v="2016-05-01T00:00:00"/>
    <n v="100000"/>
    <n v="3943.75"/>
    <n v="0"/>
    <n v="103943.75"/>
    <d v="2023-08-01T00:00:00"/>
  </r>
  <r>
    <n v="5415"/>
    <x v="57"/>
    <d v="2016-05-01T00:00:00"/>
    <n v="0"/>
    <n v="2943.75"/>
    <n v="0"/>
    <n v="2943.75"/>
    <d v="2024-02-01T00:00:00"/>
  </r>
  <r>
    <n v="5463"/>
    <x v="57"/>
    <d v="2016-05-01T00:00:00"/>
    <n v="0"/>
    <n v="112127.3"/>
    <n v="0"/>
    <n v="112127.3"/>
    <d v="2023-11-01T00:00:00"/>
  </r>
  <r>
    <n v="5463"/>
    <x v="57"/>
    <d v="2016-05-01T00:00:00"/>
    <n v="561458"/>
    <n v="112127.3"/>
    <n v="0"/>
    <n v="673585.3"/>
    <d v="2024-05-01T00:00:00"/>
  </r>
  <r>
    <n v="5682"/>
    <x v="57"/>
    <d v="2017-12-21T00:00:00"/>
    <n v="80199"/>
    <n v="7279.56"/>
    <n v="0"/>
    <n v="87478.56"/>
    <d v="2023-08-01T00:00:00"/>
  </r>
  <r>
    <n v="5682"/>
    <x v="57"/>
    <d v="2017-12-21T00:00:00"/>
    <n v="0"/>
    <n v="6076.58"/>
    <n v="0"/>
    <n v="6076.58"/>
    <d v="2024-02-01T00:00:00"/>
  </r>
  <r>
    <n v="4798"/>
    <x v="58"/>
    <d v="2012-04-01T00:00:00"/>
    <n v="129506"/>
    <n v="1618.83"/>
    <n v="0"/>
    <n v="131124.82999999999"/>
    <d v="2023-12-01T00:00:00"/>
  </r>
  <r>
    <n v="5163"/>
    <x v="58"/>
    <d v="2014-12-01T00:00:00"/>
    <n v="0"/>
    <n v="20187.439999999999"/>
    <n v="0"/>
    <n v="20187.439999999999"/>
    <d v="2023-09-01T00:00:00"/>
  </r>
  <r>
    <n v="5163"/>
    <x v="58"/>
    <d v="2014-12-01T00:00:00"/>
    <n v="474694"/>
    <n v="20187.439999999999"/>
    <n v="0"/>
    <n v="494881.44"/>
    <d v="2024-03-01T00:00:00"/>
  </r>
  <r>
    <n v="5311"/>
    <x v="58"/>
    <d v="2015-07-01T00:00:00"/>
    <n v="256157"/>
    <n v="67674.55"/>
    <n v="0"/>
    <n v="323831.55"/>
    <d v="2023-08-01T00:00:00"/>
  </r>
  <r>
    <n v="5311"/>
    <x v="58"/>
    <d v="2015-07-01T00:00:00"/>
    <n v="0"/>
    <n v="63832.19"/>
    <n v="0"/>
    <n v="63832.19"/>
    <d v="2024-02-01T00:00:00"/>
  </r>
  <r>
    <n v="5600"/>
    <x v="58"/>
    <d v="2017-03-01T00:00:00"/>
    <n v="0"/>
    <n v="9604.3799999999992"/>
    <n v="0"/>
    <n v="9604.3799999999992"/>
    <d v="2023-09-01T00:00:00"/>
  </r>
  <r>
    <n v="5600"/>
    <x v="58"/>
    <d v="2017-03-01T00:00:00"/>
    <n v="33013"/>
    <n v="9604.3799999999992"/>
    <n v="0"/>
    <n v="42617.38"/>
    <d v="2024-03-01T00:00:00"/>
  </r>
  <r>
    <n v="5962"/>
    <x v="58"/>
    <d v="2020-11-18T00:00:00"/>
    <n v="0"/>
    <n v="4544.6400000000003"/>
    <n v="0"/>
    <n v="4544.6400000000003"/>
    <d v="2023-10-01T00:00:00"/>
  </r>
  <r>
    <n v="5962"/>
    <x v="58"/>
    <d v="2020-11-18T00:00:00"/>
    <n v="87329"/>
    <n v="4544.6400000000003"/>
    <n v="0"/>
    <n v="91873.64"/>
    <d v="2024-04-01T00:00:00"/>
  </r>
  <r>
    <n v="4852"/>
    <x v="59"/>
    <d v="2012-07-01T00:00:00"/>
    <n v="10561"/>
    <n v="1514.98"/>
    <n v="0"/>
    <n v="12075.98"/>
    <d v="2023-08-01T00:00:00"/>
  </r>
  <r>
    <n v="4852"/>
    <x v="59"/>
    <d v="2012-07-01T00:00:00"/>
    <n v="0"/>
    <n v="1380.33"/>
    <n v="0"/>
    <n v="1380.33"/>
    <d v="2024-02-01T00:00:00"/>
  </r>
  <r>
    <n v="4976"/>
    <x v="59"/>
    <d v="2013-05-01T00:00:00"/>
    <n v="0"/>
    <n v="11428.88"/>
    <n v="0"/>
    <n v="11428.88"/>
    <d v="2023-11-01T00:00:00"/>
  </r>
  <r>
    <n v="4976"/>
    <x v="59"/>
    <d v="2013-05-01T00:00:00"/>
    <n v="68411"/>
    <n v="11428.88"/>
    <n v="0"/>
    <n v="79839.88"/>
    <d v="2024-05-01T00:00:00"/>
  </r>
  <r>
    <n v="5106"/>
    <x v="59"/>
    <d v="2014-08-01T00:00:00"/>
    <n v="430496"/>
    <n v="48922.29"/>
    <n v="0"/>
    <n v="479418.29"/>
    <d v="2023-08-01T00:00:00"/>
  </r>
  <r>
    <n v="5106"/>
    <x v="59"/>
    <d v="2014-08-01T00:00:00"/>
    <n v="0"/>
    <n v="42464.85"/>
    <n v="0"/>
    <n v="42464.85"/>
    <d v="2024-02-01T00:00:00"/>
  </r>
  <r>
    <n v="5242"/>
    <x v="59"/>
    <d v="2015-03-01T00:00:00"/>
    <n v="0"/>
    <n v="6010.61"/>
    <n v="0"/>
    <n v="6010.61"/>
    <d v="2023-10-01T00:00:00"/>
  </r>
  <r>
    <n v="5242"/>
    <x v="59"/>
    <d v="2015-03-01T00:00:00"/>
    <n v="129641"/>
    <n v="6010.61"/>
    <n v="0"/>
    <n v="135651.60999999999"/>
    <d v="2024-04-01T00:00:00"/>
  </r>
  <r>
    <n v="5251"/>
    <x v="59"/>
    <d v="2015-03-01T00:00:00"/>
    <n v="0"/>
    <n v="9655.42"/>
    <n v="0"/>
    <n v="9655.42"/>
    <d v="2023-09-01T00:00:00"/>
  </r>
  <r>
    <n v="5251"/>
    <x v="59"/>
    <d v="2015-03-01T00:00:00"/>
    <n v="43580"/>
    <n v="9655.42"/>
    <n v="0"/>
    <n v="53235.42"/>
    <d v="2024-03-01T00:00:00"/>
  </r>
  <r>
    <n v="5348"/>
    <x v="59"/>
    <d v="2015-11-01T00:00:00"/>
    <n v="1052703"/>
    <n v="250996.93"/>
    <n v="0"/>
    <n v="1303699.93"/>
    <d v="2023-11-01T00:00:00"/>
  </r>
  <r>
    <n v="5348"/>
    <x v="59"/>
    <d v="2015-11-01T00:00:00"/>
    <n v="0"/>
    <n v="239154.02"/>
    <n v="0"/>
    <n v="239154.02"/>
    <d v="2024-05-01T00:00:00"/>
  </r>
  <r>
    <n v="5559"/>
    <x v="59"/>
    <d v="2016-10-01T00:00:00"/>
    <n v="368564"/>
    <n v="21057.77"/>
    <n v="0"/>
    <n v="389621.77"/>
    <d v="2023-09-01T00:00:00"/>
  </r>
  <r>
    <n v="5559"/>
    <x v="59"/>
    <d v="2016-10-01T00:00:00"/>
    <n v="0"/>
    <n v="17372.13"/>
    <n v="0"/>
    <n v="17372.13"/>
    <d v="2024-03-01T00:00:00"/>
  </r>
  <r>
    <n v="5781"/>
    <x v="59"/>
    <d v="2019-03-05T00:00:00"/>
    <n v="0"/>
    <n v="111076.63"/>
    <n v="0"/>
    <n v="111076.63"/>
    <d v="2023-09-01T00:00:00"/>
  </r>
  <r>
    <n v="5781"/>
    <x v="59"/>
    <d v="2019-03-05T00:00:00"/>
    <n v="340709"/>
    <n v="111076.63"/>
    <n v="0"/>
    <n v="451785.63"/>
    <d v="2024-03-01T00:00:00"/>
  </r>
  <r>
    <n v="6170"/>
    <x v="59"/>
    <d v="2023-05-17T00:00:00"/>
    <n v="0"/>
    <n v="1672.91"/>
    <n v="0"/>
    <n v="1672.91"/>
    <d v="2023-11-01T00:00:00"/>
  </r>
  <r>
    <n v="6170"/>
    <x v="59"/>
    <d v="2023-05-17T00:00:00"/>
    <n v="3235"/>
    <n v="1836.12"/>
    <n v="0"/>
    <n v="5071.12"/>
    <d v="2024-05-01T00:00:00"/>
  </r>
  <r>
    <n v="5071"/>
    <x v="60"/>
    <d v="2014-05-14T00:00:00"/>
    <n v="0"/>
    <n v="16272.98"/>
    <n v="0"/>
    <n v="16272.98"/>
    <d v="2023-11-01T00:00:00"/>
  </r>
  <r>
    <n v="5071"/>
    <x v="60"/>
    <d v="2014-05-14T00:00:00"/>
    <n v="76457"/>
    <n v="16272.98"/>
    <n v="0"/>
    <n v="92729.98"/>
    <d v="2024-05-01T00:00:00"/>
  </r>
  <r>
    <n v="5126"/>
    <x v="60"/>
    <d v="2014-09-11T00:00:00"/>
    <n v="60658"/>
    <n v="2824.78"/>
    <n v="0"/>
    <n v="63482.78"/>
    <d v="2023-08-01T00:00:00"/>
  </r>
  <r>
    <n v="5126"/>
    <x v="60"/>
    <d v="2014-09-11T00:00:00"/>
    <n v="0"/>
    <n v="2203.0300000000002"/>
    <n v="0"/>
    <n v="2203.0300000000002"/>
    <d v="2024-02-01T00:00:00"/>
  </r>
  <r>
    <n v="5970"/>
    <x v="60"/>
    <d v="2020-11-17T00:00:00"/>
    <n v="0"/>
    <n v="10210.870000000001"/>
    <n v="0"/>
    <n v="10210.870000000001"/>
    <d v="2023-12-01T00:00:00"/>
  </r>
  <r>
    <n v="5970"/>
    <x v="60"/>
    <d v="2020-11-17T00:00:00"/>
    <n v="40197"/>
    <n v="10210.870000000001"/>
    <n v="0"/>
    <n v="50407.87"/>
    <d v="2024-06-01T00:00:00"/>
  </r>
  <r>
    <n v="4892"/>
    <x v="61"/>
    <d v="2012-10-01T00:00:00"/>
    <n v="0"/>
    <n v="518.04"/>
    <n v="0"/>
    <n v="518.04"/>
    <d v="2023-10-01T00:00:00"/>
  </r>
  <r>
    <n v="4892"/>
    <x v="61"/>
    <d v="2012-10-01T00:00:00"/>
    <n v="25902"/>
    <n v="518.04"/>
    <n v="0"/>
    <n v="26420.04"/>
    <d v="2024-04-01T00:00:00"/>
  </r>
  <r>
    <n v="4921"/>
    <x v="61"/>
    <d v="2013-02-07T00:00:00"/>
    <n v="0"/>
    <n v="9054.98"/>
    <n v="0"/>
    <n v="9054.98"/>
    <d v="2023-10-01T00:00:00"/>
  </r>
  <r>
    <n v="4921"/>
    <x v="61"/>
    <d v="2013-02-07T00:00:00"/>
    <n v="603665"/>
    <n v="9054.98"/>
    <n v="0"/>
    <n v="612719.98"/>
    <d v="2024-04-01T00:00:00"/>
  </r>
  <r>
    <n v="5396"/>
    <x v="61"/>
    <d v="2016-03-30T00:00:00"/>
    <n v="0"/>
    <n v="2520.21"/>
    <n v="0"/>
    <n v="2520.21"/>
    <d v="2023-11-01T00:00:00"/>
  </r>
  <r>
    <n v="5396"/>
    <x v="61"/>
    <d v="2016-03-30T00:00:00"/>
    <n v="36062"/>
    <n v="2520.21"/>
    <n v="0"/>
    <n v="38582.21"/>
    <d v="2024-05-01T00:00:00"/>
  </r>
  <r>
    <n v="5642"/>
    <x v="61"/>
    <d v="2017-07-19T00:00:00"/>
    <n v="72636"/>
    <n v="20439.25"/>
    <n v="0"/>
    <n v="93075.25"/>
    <d v="2023-08-01T00:00:00"/>
  </r>
  <r>
    <n v="5642"/>
    <x v="61"/>
    <d v="2017-07-19T00:00:00"/>
    <n v="0"/>
    <n v="19349.71"/>
    <n v="0"/>
    <n v="19349.71"/>
    <d v="2024-02-01T00:00:00"/>
  </r>
  <r>
    <n v="6008"/>
    <x v="61"/>
    <d v="2021-03-25T00:00:00"/>
    <n v="0"/>
    <n v="8707.31"/>
    <n v="0"/>
    <n v="8707.31"/>
    <d v="2023-12-01T00:00:00"/>
  </r>
  <r>
    <n v="6008"/>
    <x v="61"/>
    <d v="2021-03-25T00:00:00"/>
    <n v="107292"/>
    <n v="8707.31"/>
    <n v="0"/>
    <n v="115999.31"/>
    <d v="2024-06-01T00:00:00"/>
  </r>
  <r>
    <n v="5327"/>
    <x v="62"/>
    <d v="2015-10-13T00:00:00"/>
    <n v="56000"/>
    <n v="12640"/>
    <n v="0"/>
    <n v="68640"/>
    <d v="2023-10-01T00:00:00"/>
  </r>
  <r>
    <n v="5327"/>
    <x v="62"/>
    <d v="2015-10-13T00:00:00"/>
    <n v="0"/>
    <n v="12010"/>
    <n v="0"/>
    <n v="12010"/>
    <d v="2024-04-01T00:00:00"/>
  </r>
  <r>
    <n v="5549"/>
    <x v="62"/>
    <d v="2016-10-19T00:00:00"/>
    <n v="0"/>
    <n v="7224.39"/>
    <n v="0"/>
    <n v="7224.39"/>
    <d v="2023-08-01T00:00:00"/>
  </r>
  <r>
    <n v="5549"/>
    <x v="62"/>
    <d v="2016-10-19T00:00:00"/>
    <n v="132057"/>
    <n v="7224.39"/>
    <n v="0"/>
    <n v="139281.39000000001"/>
    <d v="2024-02-01T00:00:00"/>
  </r>
  <r>
    <n v="5799"/>
    <x v="62"/>
    <d v="2019-04-30T00:00:00"/>
    <n v="0"/>
    <n v="2821.71"/>
    <n v="0"/>
    <n v="2821.71"/>
    <d v="2023-10-01T00:00:00"/>
  </r>
  <r>
    <n v="5799"/>
    <x v="62"/>
    <d v="2019-04-30T00:00:00"/>
    <n v="9731"/>
    <n v="2821.71"/>
    <n v="0"/>
    <n v="12552.71"/>
    <d v="2024-04-01T00:00:00"/>
  </r>
  <r>
    <n v="5606"/>
    <x v="63"/>
    <d v="2017-04-01T00:00:00"/>
    <n v="0"/>
    <n v="5180"/>
    <n v="0"/>
    <n v="5180"/>
    <d v="2023-10-01T00:00:00"/>
  </r>
  <r>
    <n v="5606"/>
    <x v="63"/>
    <d v="2017-04-01T00:00:00"/>
    <n v="15000"/>
    <n v="5180"/>
    <n v="0"/>
    <n v="20180"/>
    <d v="2024-04-01T00:00:00"/>
  </r>
  <r>
    <n v="5783"/>
    <x v="63"/>
    <d v="2019-03-28T00:00:00"/>
    <n v="0"/>
    <n v="134.4"/>
    <n v="0"/>
    <n v="134.4"/>
    <d v="2023-11-01T00:00:00"/>
  </r>
  <r>
    <n v="5783"/>
    <x v="63"/>
    <d v="2019-03-28T00:00:00"/>
    <n v="1473"/>
    <n v="134.4"/>
    <n v="0"/>
    <n v="1607.4"/>
    <d v="2024-05-01T00:00:00"/>
  </r>
  <r>
    <n v="5017"/>
    <x v="64"/>
    <d v="2013-11-27T00:00:00"/>
    <n v="0"/>
    <n v="448.59"/>
    <n v="0"/>
    <n v="448.59"/>
    <d v="2023-12-01T00:00:00"/>
  </r>
  <r>
    <n v="5017"/>
    <x v="64"/>
    <d v="2013-11-27T00:00:00"/>
    <n v="39008"/>
    <n v="448.59"/>
    <n v="0"/>
    <n v="39456.589999999997"/>
    <d v="2024-06-01T00:00:00"/>
  </r>
  <r>
    <n v="5073"/>
    <x v="64"/>
    <d v="2014-04-30T00:00:00"/>
    <n v="0"/>
    <n v="3285.8"/>
    <n v="0"/>
    <n v="3285.8"/>
    <d v="2023-11-01T00:00:00"/>
  </r>
  <r>
    <n v="5073"/>
    <x v="64"/>
    <d v="2014-04-30T00:00:00"/>
    <n v="29665"/>
    <n v="3285.8"/>
    <n v="0"/>
    <n v="32950.800000000003"/>
    <d v="2024-05-01T00:00:00"/>
  </r>
  <r>
    <n v="5224"/>
    <x v="64"/>
    <d v="2015-03-30T00:00:00"/>
    <n v="0"/>
    <n v="25857.41"/>
    <n v="0"/>
    <n v="25857.41"/>
    <d v="2023-11-01T00:00:00"/>
  </r>
  <r>
    <n v="5224"/>
    <x v="64"/>
    <d v="2015-03-30T00:00:00"/>
    <n v="557711"/>
    <n v="25857.41"/>
    <n v="0"/>
    <n v="583568.41"/>
    <d v="2024-05-01T00:00:00"/>
  </r>
  <r>
    <n v="5576"/>
    <x v="64"/>
    <d v="2016-09-22T00:00:00"/>
    <n v="6859"/>
    <n v="1466.39"/>
    <n v="0"/>
    <n v="8325.39"/>
    <d v="2023-09-01T00:00:00"/>
  </r>
  <r>
    <n v="5576"/>
    <x v="64"/>
    <d v="2016-09-22T00:00:00"/>
    <n v="0"/>
    <n v="1397.8"/>
    <n v="0"/>
    <n v="1397.8"/>
    <d v="2024-03-01T00:00:00"/>
  </r>
  <r>
    <n v="6026"/>
    <x v="64"/>
    <d v="2021-06-16T00:00:00"/>
    <n v="23489"/>
    <n v="1925.38"/>
    <n v="0"/>
    <n v="25414.38"/>
    <d v="2023-12-01T00:00:00"/>
  </r>
  <r>
    <n v="6026"/>
    <x v="64"/>
    <d v="2021-06-16T00:00:00"/>
    <n v="0"/>
    <n v="1807.93"/>
    <n v="0"/>
    <n v="1807.93"/>
    <d v="2024-06-01T00:00:00"/>
  </r>
  <r>
    <n v="3779"/>
    <x v="65"/>
    <d v="2005-11-01T00:00:00"/>
    <n v="44018"/>
    <n v="2610.02"/>
    <n v="0"/>
    <n v="46628.02"/>
    <d v="2023-11-01T00:00:00"/>
  </r>
  <r>
    <n v="3779"/>
    <x v="65"/>
    <d v="2005-11-01T00:00:00"/>
    <n v="0"/>
    <n v="1707.65"/>
    <n v="0"/>
    <n v="1707.65"/>
    <d v="2024-05-01T00:00:00"/>
  </r>
  <r>
    <n v="5228"/>
    <x v="65"/>
    <d v="2015-04-15T00:00:00"/>
    <n v="31117"/>
    <n v="1742.15"/>
    <n v="0"/>
    <n v="32859.15"/>
    <d v="2023-12-01T00:00:00"/>
  </r>
  <r>
    <n v="5228"/>
    <x v="65"/>
    <d v="2015-04-15T00:00:00"/>
    <n v="0"/>
    <n v="1430.98"/>
    <n v="0"/>
    <n v="1430.98"/>
    <d v="2024-06-01T00:00:00"/>
  </r>
  <r>
    <n v="5624"/>
    <x v="65"/>
    <d v="2017-06-14T00:00:00"/>
    <n v="0"/>
    <n v="1597.5"/>
    <n v="0"/>
    <n v="1597.5"/>
    <d v="2023-08-01T00:00:00"/>
  </r>
  <r>
    <n v="5624"/>
    <x v="65"/>
    <d v="2017-06-14T00:00:00"/>
    <n v="16463"/>
    <n v="1597.5"/>
    <n v="0"/>
    <n v="18060.5"/>
    <d v="2024-02-01T00:00:00"/>
  </r>
  <r>
    <n v="5646"/>
    <x v="65"/>
    <d v="2017-08-02T00:00:00"/>
    <n v="84460"/>
    <n v="25613.5"/>
    <n v="0"/>
    <n v="110073.5"/>
    <d v="2023-08-01T00:00:00"/>
  </r>
  <r>
    <n v="5646"/>
    <x v="65"/>
    <d v="2017-08-02T00:00:00"/>
    <n v="0"/>
    <n v="24684.44"/>
    <n v="0"/>
    <n v="24684.44"/>
    <d v="2024-02-01T00:00:00"/>
  </r>
  <r>
    <n v="6184"/>
    <x v="65"/>
    <d v="2023-06-01T00:00:00"/>
    <n v="0"/>
    <n v="27507.02"/>
    <n v="0"/>
    <n v="27507.02"/>
    <d v="2024-02-01T00:00:00"/>
  </r>
  <r>
    <n v="4758"/>
    <x v="66"/>
    <d v="2012-02-09T00:00:00"/>
    <n v="0"/>
    <n v="4781.25"/>
    <n v="0"/>
    <n v="4781.25"/>
    <d v="2023-12-01T00:00:00"/>
  </r>
  <r>
    <n v="4758"/>
    <x v="66"/>
    <d v="2012-02-09T00:00:00"/>
    <n v="425000"/>
    <n v="4781.25"/>
    <n v="0"/>
    <n v="429781.25"/>
    <d v="2024-06-01T00:00:00"/>
  </r>
  <r>
    <n v="5678"/>
    <x v="66"/>
    <d v="2017-10-20T00:00:00"/>
    <n v="0"/>
    <n v="13498.73"/>
    <n v="0"/>
    <n v="13498.73"/>
    <d v="2023-10-01T00:00:00"/>
  </r>
  <r>
    <n v="5678"/>
    <x v="66"/>
    <d v="2017-10-20T00:00:00"/>
    <n v="12991"/>
    <n v="13498.73"/>
    <n v="0"/>
    <n v="26489.73"/>
    <d v="2024-04-01T00:00:00"/>
  </r>
  <r>
    <n v="5998"/>
    <x v="66"/>
    <d v="2021-02-04T00:00:00"/>
    <n v="0"/>
    <n v="541.76"/>
    <n v="0"/>
    <n v="541.76"/>
    <d v="2023-10-01T00:00:00"/>
  </r>
  <r>
    <n v="5998"/>
    <x v="66"/>
    <d v="2021-02-04T00:00:00"/>
    <n v="108352"/>
    <n v="541.76"/>
    <n v="0"/>
    <n v="108893.75999999999"/>
    <d v="2024-04-01T00:00:00"/>
  </r>
  <r>
    <n v="6087"/>
    <x v="66"/>
    <d v="2022-02-03T00:00:00"/>
    <n v="0"/>
    <n v="22328.91"/>
    <n v="0"/>
    <n v="22328.91"/>
    <d v="2023-08-01T00:00:00"/>
  </r>
  <r>
    <n v="6087"/>
    <x v="66"/>
    <d v="2022-02-03T00:00:00"/>
    <n v="58110"/>
    <n v="22328.91"/>
    <n v="0"/>
    <n v="80438.91"/>
    <d v="2024-02-01T00:00:00"/>
  </r>
  <r>
    <n v="5244"/>
    <x v="67"/>
    <d v="2015-04-01T00:00:00"/>
    <n v="123091"/>
    <n v="15518.63"/>
    <n v="0"/>
    <n v="138609.63"/>
    <d v="2023-08-01T00:00:00"/>
  </r>
  <r>
    <n v="5244"/>
    <x v="67"/>
    <d v="2015-04-01T00:00:00"/>
    <n v="0"/>
    <n v="14133.85"/>
    <n v="0"/>
    <n v="14133.85"/>
    <d v="2024-02-01T00:00:00"/>
  </r>
  <r>
    <n v="5447"/>
    <x v="67"/>
    <d v="2016-04-01T00:00:00"/>
    <n v="0"/>
    <n v="14925.16"/>
    <n v="0"/>
    <n v="14925.16"/>
    <d v="2023-10-01T00:00:00"/>
  </r>
  <r>
    <n v="5447"/>
    <x v="67"/>
    <d v="2016-04-01T00:00:00"/>
    <n v="62284"/>
    <n v="14925.16"/>
    <n v="0"/>
    <n v="77209.16"/>
    <d v="2024-04-01T00:00:00"/>
  </r>
  <r>
    <n v="4989"/>
    <x v="68"/>
    <d v="2013-07-01T00:00:00"/>
    <n v="0"/>
    <n v="34293.9"/>
    <n v="0"/>
    <n v="34293.9"/>
    <d v="2023-12-01T00:00:00"/>
  </r>
  <r>
    <n v="4989"/>
    <x v="68"/>
    <d v="2013-07-01T00:00:00"/>
    <n v="341793"/>
    <n v="34293.9"/>
    <n v="0"/>
    <n v="376086.9"/>
    <d v="2024-06-01T00:00:00"/>
  </r>
  <r>
    <n v="5165"/>
    <x v="68"/>
    <d v="2014-12-01T00:00:00"/>
    <n v="0"/>
    <n v="36641.61"/>
    <n v="0"/>
    <n v="36641.61"/>
    <d v="2023-08-01T00:00:00"/>
  </r>
  <r>
    <n v="5165"/>
    <x v="68"/>
    <d v="2014-12-01T00:00:00"/>
    <n v="156654"/>
    <n v="36641.61"/>
    <n v="0"/>
    <n v="193295.61"/>
    <d v="2024-02-01T00:00:00"/>
  </r>
  <r>
    <n v="5188"/>
    <x v="68"/>
    <d v="2015-02-01T00:00:00"/>
    <n v="0"/>
    <n v="1513.84"/>
    <n v="0"/>
    <n v="1513.84"/>
    <d v="2023-09-01T00:00:00"/>
  </r>
  <r>
    <n v="5188"/>
    <x v="68"/>
    <d v="2015-02-01T00:00:00"/>
    <n v="49465"/>
    <n v="1513.84"/>
    <n v="0"/>
    <n v="50978.84"/>
    <d v="2024-03-01T00:00:00"/>
  </r>
  <r>
    <n v="5906"/>
    <x v="68"/>
    <d v="2020-04-16T00:00:00"/>
    <n v="0"/>
    <n v="11460.75"/>
    <n v="0"/>
    <n v="11460.75"/>
    <d v="2023-10-01T00:00:00"/>
  </r>
  <r>
    <n v="5906"/>
    <x v="68"/>
    <d v="2020-04-16T00:00:00"/>
    <n v="33552"/>
    <n v="11460.75"/>
    <n v="0"/>
    <n v="45012.75"/>
    <d v="2024-04-01T00:00:00"/>
  </r>
  <r>
    <n v="6180"/>
    <x v="68"/>
    <d v="2023-06-14T00:00:00"/>
    <n v="0"/>
    <n v="20227.5"/>
    <n v="0"/>
    <n v="20227.5"/>
    <d v="2023-12-01T00:00:00"/>
  </r>
  <r>
    <n v="6180"/>
    <x v="68"/>
    <d v="2023-06-14T00:00:00"/>
    <n v="32343"/>
    <n v="21802.1"/>
    <n v="0"/>
    <n v="54145.1"/>
    <d v="2024-06-01T00:00:00"/>
  </r>
  <r>
    <n v="5015"/>
    <x v="69"/>
    <d v="2013-10-22T00:00:00"/>
    <n v="79626"/>
    <n v="18462.04"/>
    <n v="0"/>
    <n v="98088.04"/>
    <d v="2023-10-01T00:00:00"/>
  </r>
  <r>
    <n v="5015"/>
    <x v="69"/>
    <d v="2013-10-22T00:00:00"/>
    <n v="0"/>
    <n v="17267.650000000001"/>
    <n v="0"/>
    <n v="17267.650000000001"/>
    <d v="2024-04-01T00:00:00"/>
  </r>
  <r>
    <n v="5302"/>
    <x v="69"/>
    <d v="2015-07-07T00:00:00"/>
    <n v="0"/>
    <n v="6073.03"/>
    <n v="0"/>
    <n v="6073.03"/>
    <d v="2023-12-01T00:00:00"/>
  </r>
  <r>
    <n v="5302"/>
    <x v="69"/>
    <d v="2015-07-07T00:00:00"/>
    <n v="26778"/>
    <n v="6073.03"/>
    <n v="0"/>
    <n v="32851.03"/>
    <d v="2024-06-01T00:00:00"/>
  </r>
  <r>
    <n v="5478"/>
    <x v="69"/>
    <d v="2016-06-15T00:00:00"/>
    <n v="0"/>
    <n v="9503.3700000000008"/>
    <n v="0"/>
    <n v="9503.3700000000008"/>
    <d v="2023-11-01T00:00:00"/>
  </r>
  <r>
    <n v="5478"/>
    <x v="69"/>
    <d v="2016-06-15T00:00:00"/>
    <n v="100962"/>
    <n v="9503.3700000000008"/>
    <n v="0"/>
    <n v="110465.37"/>
    <d v="2024-05-01T00:00:00"/>
  </r>
  <r>
    <n v="5733"/>
    <x v="69"/>
    <d v="2018-06-27T00:00:00"/>
    <n v="25572"/>
    <n v="8935.36"/>
    <n v="0"/>
    <n v="34507.360000000001"/>
    <d v="2023-08-01T00:00:00"/>
  </r>
  <r>
    <n v="5733"/>
    <x v="69"/>
    <d v="2018-06-27T00:00:00"/>
    <n v="0"/>
    <n v="8551.7800000000007"/>
    <n v="0"/>
    <n v="8551.7800000000007"/>
    <d v="2024-02-01T00:00:00"/>
  </r>
  <r>
    <n v="6119"/>
    <x v="69"/>
    <d v="2022-05-12T00:00:00"/>
    <n v="0"/>
    <n v="14712.2"/>
    <n v="0"/>
    <n v="14712.2"/>
    <d v="2023-12-01T00:00:00"/>
  </r>
  <r>
    <n v="6119"/>
    <x v="69"/>
    <d v="2022-05-12T00:00:00"/>
    <n v="31420"/>
    <n v="14712.2"/>
    <n v="0"/>
    <n v="46132.2"/>
    <d v="2024-06-01T00:00:00"/>
  </r>
  <r>
    <n v="3525"/>
    <x v="70"/>
    <d v="2004-03-01T00:00:00"/>
    <n v="0"/>
    <n v="1125"/>
    <n v="0"/>
    <n v="1125"/>
    <d v="2023-09-01T00:00:00"/>
  </r>
  <r>
    <n v="3525"/>
    <x v="70"/>
    <d v="2004-03-01T00:00:00"/>
    <n v="60000"/>
    <n v="1125"/>
    <n v="0"/>
    <n v="61125"/>
    <d v="2024-03-01T00:00:00"/>
  </r>
  <r>
    <n v="5257"/>
    <x v="70"/>
    <d v="2015-03-12T00:00:00"/>
    <n v="483136"/>
    <n v="26970.95"/>
    <n v="0"/>
    <n v="510106.95"/>
    <d v="2023-08-01T00:00:00"/>
  </r>
  <r>
    <n v="5257"/>
    <x v="70"/>
    <d v="2015-03-12T00:00:00"/>
    <n v="0"/>
    <n v="22139.59"/>
    <n v="0"/>
    <n v="22139.59"/>
    <d v="2024-02-01T00:00:00"/>
  </r>
  <r>
    <n v="5541"/>
    <x v="70"/>
    <d v="2016-10-17T00:00:00"/>
    <n v="13125"/>
    <n v="943.14"/>
    <n v="0"/>
    <n v="14068.14"/>
    <d v="2023-08-01T00:00:00"/>
  </r>
  <r>
    <n v="5541"/>
    <x v="70"/>
    <d v="2016-10-17T00:00:00"/>
    <n v="0"/>
    <n v="811.89"/>
    <n v="0"/>
    <n v="811.89"/>
    <d v="2024-02-01T00:00:00"/>
  </r>
  <r>
    <n v="5563"/>
    <x v="70"/>
    <d v="2016-10-17T00:00:00"/>
    <n v="27848"/>
    <n v="5254.23"/>
    <n v="0"/>
    <n v="33102.230000000003"/>
    <d v="2023-10-01T00:00:00"/>
  </r>
  <r>
    <n v="5563"/>
    <x v="70"/>
    <d v="2016-10-17T00:00:00"/>
    <n v="0"/>
    <n v="4975.75"/>
    <n v="0"/>
    <n v="4975.75"/>
    <d v="2024-04-01T00:00:00"/>
  </r>
  <r>
    <n v="6060"/>
    <x v="70"/>
    <d v="2021-10-21T00:00:00"/>
    <n v="321084"/>
    <n v="76143.570000000007"/>
    <n v="0"/>
    <n v="397227.57"/>
    <d v="2023-10-01T00:00:00"/>
  </r>
  <r>
    <n v="6060"/>
    <x v="70"/>
    <d v="2021-10-21T00:00:00"/>
    <n v="0"/>
    <n v="72932.73"/>
    <n v="0"/>
    <n v="72932.73"/>
    <d v="2024-04-01T00:00:00"/>
  </r>
  <r>
    <n v="4680"/>
    <x v="71"/>
    <d v="2011-11-01T00:00:00"/>
    <n v="39998"/>
    <n v="524.97"/>
    <n v="0"/>
    <n v="40522.97"/>
    <d v="2023-09-01T00:00:00"/>
  </r>
  <r>
    <n v="5007"/>
    <x v="71"/>
    <d v="2013-08-01T00:00:00"/>
    <n v="21253"/>
    <n v="5496.74"/>
    <n v="0"/>
    <n v="26749.74"/>
    <d v="2023-08-01T00:00:00"/>
  </r>
  <r>
    <n v="5007"/>
    <x v="71"/>
    <d v="2013-08-01T00:00:00"/>
    <n v="0"/>
    <n v="5177.9399999999996"/>
    <n v="0"/>
    <n v="5177.9399999999996"/>
    <d v="2024-02-01T00:00:00"/>
  </r>
  <r>
    <n v="5403"/>
    <x v="71"/>
    <d v="2016-02-01T00:00:00"/>
    <n v="0"/>
    <n v="4606.22"/>
    <n v="0"/>
    <n v="4606.22"/>
    <d v="2023-09-01T00:00:00"/>
  </r>
  <r>
    <n v="5403"/>
    <x v="71"/>
    <d v="2016-02-01T00:00:00"/>
    <n v="73400"/>
    <n v="4606.22"/>
    <n v="0"/>
    <n v="78006.22"/>
    <d v="2024-03-01T00:00:00"/>
  </r>
  <r>
    <n v="5898"/>
    <x v="71"/>
    <d v="2020-04-01T00:00:00"/>
    <n v="0"/>
    <n v="7564.65"/>
    <n v="0"/>
    <n v="7564.65"/>
    <d v="2023-10-01T00:00:00"/>
  </r>
  <r>
    <n v="5898"/>
    <x v="71"/>
    <d v="2020-04-01T00:00:00"/>
    <n v="34097"/>
    <n v="7564.65"/>
    <n v="0"/>
    <n v="41661.65"/>
    <d v="2024-04-01T00:00:00"/>
  </r>
  <r>
    <n v="5944"/>
    <x v="71"/>
    <d v="2020-10-13T00:00:00"/>
    <n v="68548"/>
    <n v="3006.38"/>
    <n v="0"/>
    <n v="71554.38"/>
    <d v="2023-08-01T00:00:00"/>
  </r>
  <r>
    <n v="5944"/>
    <x v="71"/>
    <d v="2020-10-13T00:00:00"/>
    <n v="0"/>
    <n v="2663.64"/>
    <n v="0"/>
    <n v="2663.64"/>
    <d v="2024-02-01T00:00:00"/>
  </r>
  <r>
    <n v="6113"/>
    <x v="71"/>
    <d v="2022-04-06T00:00:00"/>
    <n v="0"/>
    <n v="9711.0300000000007"/>
    <n v="0"/>
    <n v="9711.0300000000007"/>
    <d v="2023-10-01T00:00:00"/>
  </r>
  <r>
    <n v="6113"/>
    <x v="71"/>
    <d v="2022-04-06T00:00:00"/>
    <n v="27229"/>
    <n v="9711.0300000000007"/>
    <n v="0"/>
    <n v="36940.03"/>
    <d v="2024-04-01T00:00:00"/>
  </r>
  <r>
    <n v="4627"/>
    <x v="72"/>
    <d v="2011-06-01T00:00:00"/>
    <n v="0"/>
    <n v="6093.75"/>
    <n v="0"/>
    <n v="6093.75"/>
    <d v="2023-12-01T00:00:00"/>
  </r>
  <r>
    <n v="4627"/>
    <x v="72"/>
    <d v="2011-06-01T00:00:00"/>
    <n v="35000"/>
    <n v="6093.75"/>
    <n v="0"/>
    <n v="41093.75"/>
    <d v="2024-06-01T00:00:00"/>
  </r>
  <r>
    <n v="4730"/>
    <x v="72"/>
    <d v="2012-01-01T00:00:00"/>
    <n v="0"/>
    <n v="5672.02"/>
    <n v="0"/>
    <n v="5672.02"/>
    <d v="2023-12-01T00:00:00"/>
  </r>
  <r>
    <n v="4730"/>
    <x v="72"/>
    <d v="2012-01-01T00:00:00"/>
    <n v="477644"/>
    <n v="5672.02"/>
    <n v="0"/>
    <n v="483316.02"/>
    <d v="2024-06-01T00:00:00"/>
  </r>
  <r>
    <n v="5053"/>
    <x v="72"/>
    <d v="2014-02-01T00:00:00"/>
    <n v="0"/>
    <n v="5700"/>
    <n v="0"/>
    <n v="5700"/>
    <d v="2023-08-01T00:00:00"/>
  </r>
  <r>
    <n v="5053"/>
    <x v="72"/>
    <d v="2014-02-01T00:00:00"/>
    <n v="20000"/>
    <n v="5700"/>
    <n v="0"/>
    <n v="25700"/>
    <d v="2024-02-01T00:00:00"/>
  </r>
  <r>
    <n v="5289"/>
    <x v="72"/>
    <d v="2015-06-01T00:00:00"/>
    <n v="0"/>
    <n v="12757.5"/>
    <n v="0"/>
    <n v="12757.5"/>
    <d v="2023-12-01T00:00:00"/>
  </r>
  <r>
    <n v="5289"/>
    <x v="72"/>
    <d v="2015-06-01T00:00:00"/>
    <n v="55000"/>
    <n v="12757.5"/>
    <n v="0"/>
    <n v="67757.5"/>
    <d v="2024-06-01T00:00:00"/>
  </r>
  <r>
    <n v="5450"/>
    <x v="72"/>
    <d v="2016-03-01T00:00:00"/>
    <n v="115748"/>
    <n v="8465.3700000000008"/>
    <n v="0"/>
    <n v="124213.37"/>
    <d v="2023-10-01T00:00:00"/>
  </r>
  <r>
    <n v="5450"/>
    <x v="72"/>
    <d v="2016-03-01T00:00:00"/>
    <n v="0"/>
    <n v="7307.89"/>
    <n v="0"/>
    <n v="7307.89"/>
    <d v="2024-04-01T00:00:00"/>
  </r>
  <r>
    <n v="5745"/>
    <x v="72"/>
    <d v="2018-08-01T00:00:00"/>
    <n v="52013"/>
    <n v="15041.47"/>
    <n v="0"/>
    <n v="67054.47"/>
    <d v="2023-08-01T00:00:00"/>
  </r>
  <r>
    <n v="5745"/>
    <x v="72"/>
    <d v="2018-08-01T00:00:00"/>
    <n v="0"/>
    <n v="14261.27"/>
    <n v="0"/>
    <n v="14261.27"/>
    <d v="2024-02-01T00:00:00"/>
  </r>
  <r>
    <n v="4860"/>
    <x v="73"/>
    <d v="2012-07-31T00:00:00"/>
    <n v="0"/>
    <n v="3412.92"/>
    <n v="0"/>
    <n v="3412.92"/>
    <d v="2023-12-01T00:00:00"/>
  </r>
  <r>
    <n v="4860"/>
    <x v="73"/>
    <d v="2012-07-31T00:00:00"/>
    <n v="248212"/>
    <n v="3412.92"/>
    <n v="0"/>
    <n v="251624.92"/>
    <d v="2024-06-01T00:00:00"/>
  </r>
  <r>
    <n v="5154"/>
    <x v="73"/>
    <d v="2014-11-12T00:00:00"/>
    <n v="0"/>
    <n v="6377.67"/>
    <n v="0"/>
    <n v="6377.67"/>
    <d v="2023-11-01T00:00:00"/>
  </r>
  <r>
    <n v="5154"/>
    <x v="73"/>
    <d v="2014-11-12T00:00:00"/>
    <n v="111943"/>
    <n v="6377.67"/>
    <n v="0"/>
    <n v="118320.67"/>
    <d v="2024-05-01T00:00:00"/>
  </r>
  <r>
    <n v="5230"/>
    <x v="73"/>
    <d v="2015-03-19T00:00:00"/>
    <n v="0"/>
    <n v="7380.34"/>
    <n v="0"/>
    <n v="7380.34"/>
    <d v="2023-12-01T00:00:00"/>
  </r>
  <r>
    <n v="5230"/>
    <x v="73"/>
    <d v="2015-03-19T00:00:00"/>
    <n v="100093"/>
    <n v="7380.34"/>
    <n v="0"/>
    <n v="107473.34"/>
    <d v="2024-06-01T00:00:00"/>
  </r>
  <r>
    <n v="5407"/>
    <x v="73"/>
    <d v="2016-03-22T00:00:00"/>
    <n v="125975"/>
    <n v="13281.09"/>
    <n v="0"/>
    <n v="139256.09"/>
    <d v="2023-08-01T00:00:00"/>
  </r>
  <r>
    <n v="5407"/>
    <x v="73"/>
    <d v="2016-03-22T00:00:00"/>
    <n v="0"/>
    <n v="12021.34"/>
    <n v="0"/>
    <n v="12021.34"/>
    <d v="2024-02-01T00:00:00"/>
  </r>
  <r>
    <n v="5545"/>
    <x v="73"/>
    <d v="2016-11-03T00:00:00"/>
    <n v="0"/>
    <n v="6596.68"/>
    <n v="0"/>
    <n v="6596.68"/>
    <d v="2023-08-01T00:00:00"/>
  </r>
  <r>
    <n v="5545"/>
    <x v="73"/>
    <d v="2016-11-03T00:00:00"/>
    <n v="126761"/>
    <n v="6596.68"/>
    <n v="0"/>
    <n v="133357.68"/>
    <d v="2024-02-01T00:00:00"/>
  </r>
  <r>
    <n v="5684"/>
    <x v="73"/>
    <d v="2017-12-28T00:00:00"/>
    <n v="0"/>
    <n v="18519.18"/>
    <n v="0"/>
    <n v="18519.18"/>
    <d v="2023-08-01T00:00:00"/>
  </r>
  <r>
    <n v="5684"/>
    <x v="73"/>
    <d v="2017-12-28T00:00:00"/>
    <n v="116958"/>
    <n v="18519.18"/>
    <n v="0"/>
    <n v="135477.18"/>
    <d v="2024-02-01T00:00:00"/>
  </r>
  <r>
    <n v="5708"/>
    <x v="73"/>
    <d v="2018-02-01T00:00:00"/>
    <n v="0"/>
    <n v="6480"/>
    <n v="0"/>
    <n v="6480"/>
    <d v="2023-08-01T00:00:00"/>
  </r>
  <r>
    <n v="5708"/>
    <x v="73"/>
    <d v="2018-02-01T00:00:00"/>
    <n v="20000"/>
    <n v="6480"/>
    <n v="0"/>
    <n v="26480"/>
    <d v="2024-02-01T00:00:00"/>
  </r>
  <r>
    <n v="5801"/>
    <x v="73"/>
    <d v="2019-06-05T00:00:00"/>
    <n v="0"/>
    <n v="40717.86"/>
    <n v="0"/>
    <n v="40717.86"/>
    <d v="2023-11-01T00:00:00"/>
  </r>
  <r>
    <n v="5801"/>
    <x v="73"/>
    <d v="2019-06-05T00:00:00"/>
    <n v="106174"/>
    <n v="40717.86"/>
    <n v="0"/>
    <n v="146891.85999999999"/>
    <d v="2024-05-01T00:00:00"/>
  </r>
  <r>
    <n v="6062"/>
    <x v="73"/>
    <d v="2021-08-11T00:00:00"/>
    <n v="40958"/>
    <n v="16349.99"/>
    <n v="0"/>
    <n v="57307.99"/>
    <d v="2023-08-01T00:00:00"/>
  </r>
  <r>
    <n v="6062"/>
    <x v="73"/>
    <d v="2021-08-11T00:00:00"/>
    <n v="0"/>
    <n v="15326.04"/>
    <n v="0"/>
    <n v="15326.04"/>
    <d v="2024-02-01T00:00:00"/>
  </r>
  <r>
    <n v="4868"/>
    <x v="74"/>
    <d v="2012-09-01T00:00:00"/>
    <n v="0"/>
    <n v="3200"/>
    <n v="0"/>
    <n v="3200"/>
    <d v="2023-12-01T00:00:00"/>
  </r>
  <r>
    <n v="4868"/>
    <x v="74"/>
    <d v="2012-09-01T00:00:00"/>
    <n v="320000"/>
    <n v="3200"/>
    <n v="0"/>
    <n v="323200"/>
    <d v="2024-06-01T00:00:00"/>
  </r>
  <r>
    <n v="4872"/>
    <x v="74"/>
    <d v="2012-08-01T00:00:00"/>
    <n v="55000"/>
    <n v="8471.8799999999992"/>
    <n v="0"/>
    <n v="63471.88"/>
    <d v="2023-08-01T00:00:00"/>
  </r>
  <r>
    <n v="4872"/>
    <x v="74"/>
    <d v="2012-08-01T00:00:00"/>
    <n v="0"/>
    <n v="7818.75"/>
    <n v="0"/>
    <n v="7818.75"/>
    <d v="2024-02-01T00:00:00"/>
  </r>
  <r>
    <n v="5200"/>
    <x v="74"/>
    <d v="2015-02-24T00:00:00"/>
    <n v="1127279"/>
    <n v="61363.55"/>
    <n v="0"/>
    <n v="1188642.55"/>
    <d v="2023-08-01T00:00:00"/>
  </r>
  <r>
    <n v="5200"/>
    <x v="74"/>
    <d v="2015-02-24T00:00:00"/>
    <n v="0"/>
    <n v="49386.21"/>
    <n v="0"/>
    <n v="49386.21"/>
    <d v="2024-02-01T00:00:00"/>
  </r>
  <r>
    <n v="5537"/>
    <x v="74"/>
    <d v="2016-10-20T00:00:00"/>
    <n v="189077"/>
    <n v="11797.03"/>
    <n v="0"/>
    <n v="200874.03"/>
    <d v="2023-08-01T00:00:00"/>
  </r>
  <r>
    <n v="5537"/>
    <x v="74"/>
    <d v="2016-10-20T00:00:00"/>
    <n v="0"/>
    <n v="9906.26"/>
    <n v="0"/>
    <n v="9906.26"/>
    <d v="2024-02-01T00:00:00"/>
  </r>
  <r>
    <n v="5873"/>
    <x v="74"/>
    <d v="2020-02-20T00:00:00"/>
    <n v="0"/>
    <n v="40449.800000000003"/>
    <n v="0"/>
    <n v="40449.800000000003"/>
    <d v="2023-08-01T00:00:00"/>
  </r>
  <r>
    <n v="5873"/>
    <x v="74"/>
    <d v="2020-02-20T00:00:00"/>
    <n v="206703"/>
    <n v="40449.800000000003"/>
    <n v="0"/>
    <n v="247152.8"/>
    <d v="2024-02-01T00:00:00"/>
  </r>
  <r>
    <n v="5637"/>
    <x v="75"/>
    <d v="2017-07-11T00:00:00"/>
    <n v="110000"/>
    <n v="4321.88"/>
    <n v="0"/>
    <n v="114321.88"/>
    <d v="2023-08-01T00:00:00"/>
  </r>
  <r>
    <n v="5637"/>
    <x v="75"/>
    <d v="2017-07-11T00:00:00"/>
    <n v="0"/>
    <n v="3221.88"/>
    <n v="0"/>
    <n v="3221.88"/>
    <d v="2024-02-01T00:00:00"/>
  </r>
  <r>
    <n v="5696"/>
    <x v="75"/>
    <d v="2018-01-23T00:00:00"/>
    <n v="0"/>
    <n v="24621.88"/>
    <n v="0"/>
    <n v="24621.88"/>
    <d v="2023-07-01T00:00:00"/>
  </r>
  <r>
    <n v="5696"/>
    <x v="75"/>
    <d v="2018-01-23T00:00:00"/>
    <n v="85000"/>
    <n v="24621.88"/>
    <n v="0"/>
    <n v="109621.88"/>
    <d v="2024-01-01T00:00:00"/>
  </r>
  <r>
    <n v="5992"/>
    <x v="75"/>
    <d v="2021-02-09T00:00:00"/>
    <n v="0"/>
    <n v="5921.32"/>
    <n v="0"/>
    <n v="5921.32"/>
    <d v="2023-08-01T00:00:00"/>
  </r>
  <r>
    <n v="5992"/>
    <x v="75"/>
    <d v="2021-02-09T00:00:00"/>
    <n v="44718"/>
    <n v="5921.32"/>
    <n v="0"/>
    <n v="50639.32"/>
    <d v="2024-02-01T00:00:00"/>
  </r>
  <r>
    <n v="5994"/>
    <x v="75"/>
    <d v="2021-02-09T00:00:00"/>
    <n v="0"/>
    <n v="1028.3900000000001"/>
    <n v="0"/>
    <n v="1028.3900000000001"/>
    <d v="2023-08-01T00:00:00"/>
  </r>
  <r>
    <n v="5994"/>
    <x v="75"/>
    <d v="2021-02-09T00:00:00"/>
    <n v="33240.800000000003"/>
    <n v="1028.3900000000001"/>
    <n v="0"/>
    <n v="34269.19"/>
    <d v="2024-02-01T00:00:00"/>
  </r>
  <r>
    <n v="4800"/>
    <x v="76"/>
    <d v="2012-04-01T00:00:00"/>
    <n v="149608"/>
    <n v="1683.09"/>
    <n v="0"/>
    <n v="151291.09"/>
    <d v="2023-08-01T00:00:00"/>
  </r>
  <r>
    <n v="4836"/>
    <x v="76"/>
    <d v="2012-06-01T00:00:00"/>
    <n v="0"/>
    <n v="7847.5"/>
    <n v="0"/>
    <n v="7847.5"/>
    <d v="2023-12-01T00:00:00"/>
  </r>
  <r>
    <n v="4836"/>
    <x v="76"/>
    <d v="2012-06-01T00:00:00"/>
    <n v="50000"/>
    <n v="7847.5"/>
    <n v="0"/>
    <n v="57847.5"/>
    <d v="2024-06-01T00:00:00"/>
  </r>
  <r>
    <n v="5432"/>
    <x v="76"/>
    <d v="2016-04-01T00:00:00"/>
    <n v="0"/>
    <n v="6195"/>
    <n v="0"/>
    <n v="6195"/>
    <d v="2023-10-01T00:00:00"/>
  </r>
  <r>
    <n v="5432"/>
    <x v="76"/>
    <d v="2016-04-01T00:00:00"/>
    <n v="25000"/>
    <n v="6195"/>
    <n v="0"/>
    <n v="31195"/>
    <d v="2024-04-01T00:00:00"/>
  </r>
  <r>
    <n v="5510"/>
    <x v="76"/>
    <d v="2016-08-01T00:00:00"/>
    <n v="0"/>
    <n v="3666.73"/>
    <n v="0"/>
    <n v="3666.73"/>
    <d v="2023-11-01T00:00:00"/>
  </r>
  <r>
    <n v="5510"/>
    <x v="76"/>
    <d v="2016-08-01T00:00:00"/>
    <n v="71252"/>
    <n v="3666.73"/>
    <n v="0"/>
    <n v="74918.73"/>
    <d v="2024-05-01T00:00:00"/>
  </r>
  <r>
    <n v="5694"/>
    <x v="76"/>
    <d v="2018-02-01T00:00:00"/>
    <n v="0"/>
    <n v="12559.38"/>
    <n v="0"/>
    <n v="12559.38"/>
    <d v="2023-08-01T00:00:00"/>
  </r>
  <r>
    <n v="5694"/>
    <x v="76"/>
    <d v="2018-02-01T00:00:00"/>
    <n v="45000"/>
    <n v="12559.38"/>
    <n v="0"/>
    <n v="57559.38"/>
    <d v="2024-02-01T00:00:00"/>
  </r>
  <r>
    <n v="5881"/>
    <x v="76"/>
    <d v="2020-02-19T00:00:00"/>
    <n v="0"/>
    <n v="25929.21"/>
    <n v="0"/>
    <n v="25929.21"/>
    <d v="2023-08-01T00:00:00"/>
  </r>
  <r>
    <n v="5881"/>
    <x v="76"/>
    <d v="2020-02-19T00:00:00"/>
    <n v="122585"/>
    <n v="25929.21"/>
    <n v="0"/>
    <n v="148514.21"/>
    <d v="2024-02-01T00:00:00"/>
  </r>
  <r>
    <n v="4965"/>
    <x v="77"/>
    <d v="2013-03-19T00:00:00"/>
    <n v="0"/>
    <n v="19491.86"/>
    <n v="0"/>
    <n v="19491.86"/>
    <d v="2023-08-01T00:00:00"/>
  </r>
  <r>
    <n v="4965"/>
    <x v="77"/>
    <d v="2013-03-19T00:00:00"/>
    <n v="585247"/>
    <n v="19491.86"/>
    <n v="0"/>
    <n v="604738.86"/>
    <d v="2024-02-01T00:00:00"/>
  </r>
  <r>
    <n v="5339"/>
    <x v="77"/>
    <d v="2015-10-01T00:00:00"/>
    <n v="139821"/>
    <n v="29350.07"/>
    <n v="0"/>
    <n v="169171.07"/>
    <d v="2023-10-01T00:00:00"/>
  </r>
  <r>
    <n v="5339"/>
    <x v="77"/>
    <d v="2015-10-01T00:00:00"/>
    <n v="0"/>
    <n v="27951.86"/>
    <n v="0"/>
    <n v="27951.86"/>
    <d v="2024-04-01T00:00:00"/>
  </r>
  <r>
    <n v="5607"/>
    <x v="77"/>
    <d v="2017-05-01T00:00:00"/>
    <n v="0"/>
    <n v="240484.46"/>
    <n v="0"/>
    <n v="240484.46"/>
    <d v="2023-11-01T00:00:00"/>
  </r>
  <r>
    <n v="5607"/>
    <x v="77"/>
    <d v="2017-05-01T00:00:00"/>
    <n v="872026"/>
    <n v="240484.46"/>
    <n v="0"/>
    <n v="1112510.46"/>
    <d v="2024-05-01T00:00:00"/>
  </r>
  <r>
    <n v="4854"/>
    <x v="78"/>
    <d v="2012-08-01T00:00:00"/>
    <n v="93969"/>
    <n v="13417.06"/>
    <n v="0"/>
    <n v="107386.06"/>
    <d v="2023-08-01T00:00:00"/>
  </r>
  <r>
    <n v="4854"/>
    <x v="78"/>
    <d v="2012-08-01T00:00:00"/>
    <n v="0"/>
    <n v="12477.37"/>
    <n v="0"/>
    <n v="12477.37"/>
    <d v="2024-02-01T00:00:00"/>
  </r>
  <r>
    <n v="5130"/>
    <x v="78"/>
    <d v="2014-09-01T00:00:00"/>
    <n v="26859"/>
    <n v="6233.89"/>
    <n v="0"/>
    <n v="33092.89"/>
    <d v="2023-09-01T00:00:00"/>
  </r>
  <r>
    <n v="5130"/>
    <x v="78"/>
    <d v="2014-09-01T00:00:00"/>
    <n v="0"/>
    <n v="5831"/>
    <n v="0"/>
    <n v="5831"/>
    <d v="2024-03-01T00:00:00"/>
  </r>
  <r>
    <n v="5496"/>
    <x v="78"/>
    <d v="2016-07-07T00:00:00"/>
    <n v="0"/>
    <n v="51758.26"/>
    <n v="0"/>
    <n v="51758.26"/>
    <d v="2023-12-01T00:00:00"/>
  </r>
  <r>
    <n v="5496"/>
    <x v="78"/>
    <d v="2016-07-07T00:00:00"/>
    <n v="286211"/>
    <n v="51758.26"/>
    <n v="0"/>
    <n v="337969.26"/>
    <d v="2024-06-01T00:00:00"/>
  </r>
  <r>
    <n v="5830"/>
    <x v="78"/>
    <d v="2019-10-10T00:00:00"/>
    <n v="32141"/>
    <n v="10362.48"/>
    <n v="0"/>
    <n v="42503.48"/>
    <d v="2023-10-01T00:00:00"/>
  </r>
  <r>
    <n v="5830"/>
    <x v="78"/>
    <d v="2019-10-10T00:00:00"/>
    <n v="0"/>
    <n v="9880.3700000000008"/>
    <n v="0"/>
    <n v="9880.3700000000008"/>
    <d v="2024-04-01T00:00:00"/>
  </r>
  <r>
    <n v="4911"/>
    <x v="79"/>
    <d v="2012-12-01T00:00:00"/>
    <n v="0"/>
    <n v="1279.4100000000001"/>
    <n v="0"/>
    <n v="1279.4100000000001"/>
    <d v="2023-08-01T00:00:00"/>
  </r>
  <r>
    <n v="4911"/>
    <x v="79"/>
    <d v="2012-12-01T00:00:00"/>
    <n v="127941"/>
    <n v="1279.4100000000001"/>
    <n v="0"/>
    <n v="129220.41"/>
    <d v="2024-02-01T00:00:00"/>
  </r>
  <r>
    <n v="5156"/>
    <x v="79"/>
    <d v="2014-11-01T00:00:00"/>
    <n v="105536"/>
    <n v="12962.81"/>
    <n v="0"/>
    <n v="118498.81"/>
    <d v="2023-12-01T00:00:00"/>
  </r>
  <r>
    <n v="5156"/>
    <x v="79"/>
    <d v="2014-11-01T00:00:00"/>
    <n v="0"/>
    <n v="11907.45"/>
    <n v="0"/>
    <n v="11907.45"/>
    <d v="2024-06-01T00:00:00"/>
  </r>
  <r>
    <n v="5565"/>
    <x v="79"/>
    <d v="2016-10-01T00:00:00"/>
    <n v="238989"/>
    <n v="59502.06"/>
    <n v="0"/>
    <n v="298491.06"/>
    <d v="2023-10-01T00:00:00"/>
  </r>
  <r>
    <n v="5565"/>
    <x v="79"/>
    <d v="2016-10-01T00:00:00"/>
    <n v="0"/>
    <n v="57112.17"/>
    <n v="0"/>
    <n v="57112.17"/>
    <d v="2024-04-01T00:00:00"/>
  </r>
  <r>
    <n v="5912"/>
    <x v="79"/>
    <d v="2020-06-04T00:00:00"/>
    <n v="0"/>
    <n v="8825.4699999999993"/>
    <n v="0"/>
    <n v="8825.4699999999993"/>
    <d v="2023-12-01T00:00:00"/>
  </r>
  <r>
    <n v="5912"/>
    <x v="79"/>
    <d v="2020-06-04T00:00:00"/>
    <n v="39508"/>
    <n v="8825.4699999999993"/>
    <n v="0"/>
    <n v="48333.47"/>
    <d v="2024-06-01T00:00:00"/>
  </r>
  <r>
    <n v="4727"/>
    <x v="80"/>
    <d v="2012-02-01T00:00:00"/>
    <n v="0"/>
    <n v="757.33"/>
    <n v="0"/>
    <n v="757.33"/>
    <d v="2023-11-01T00:00:00"/>
  </r>
  <r>
    <n v="4727"/>
    <x v="80"/>
    <d v="2012-02-01T00:00:00"/>
    <n v="67318"/>
    <n v="757.33"/>
    <n v="0"/>
    <n v="68075.33"/>
    <d v="2024-05-01T00:00:00"/>
  </r>
  <r>
    <n v="5092"/>
    <x v="80"/>
    <d v="2014-07-15T00:00:00"/>
    <n v="0"/>
    <n v="5091.04"/>
    <n v="0"/>
    <n v="5091.04"/>
    <d v="2023-10-01T00:00:00"/>
  </r>
  <r>
    <n v="5092"/>
    <x v="80"/>
    <d v="2014-07-15T00:00:00"/>
    <n v="44311"/>
    <n v="5091.04"/>
    <n v="0"/>
    <n v="49402.04"/>
    <d v="2024-04-01T00:00:00"/>
  </r>
  <r>
    <n v="5428"/>
    <x v="80"/>
    <d v="2016-04-06T00:00:00"/>
    <n v="90865"/>
    <n v="5591.43"/>
    <n v="0"/>
    <n v="96456.43"/>
    <d v="2023-10-01T00:00:00"/>
  </r>
  <r>
    <n v="5428"/>
    <x v="80"/>
    <d v="2016-04-06T00:00:00"/>
    <n v="0"/>
    <n v="4625.99"/>
    <n v="0"/>
    <n v="4625.99"/>
    <d v="2024-04-01T00:00:00"/>
  </r>
  <r>
    <n v="5875"/>
    <x v="80"/>
    <d v="2020-02-19T00:00:00"/>
    <n v="0"/>
    <n v="8793.75"/>
    <n v="0"/>
    <n v="8793.75"/>
    <d v="2023-08-01T00:00:00"/>
  </r>
  <r>
    <n v="5875"/>
    <x v="80"/>
    <d v="2020-02-19T00:00:00"/>
    <n v="40000"/>
    <n v="8793.75"/>
    <n v="0"/>
    <n v="48793.75"/>
    <d v="2024-02-01T00:00:00"/>
  </r>
  <r>
    <n v="5955"/>
    <x v="80"/>
    <d v="2020-10-21T00:00:00"/>
    <n v="89061"/>
    <n v="7226.73"/>
    <n v="0"/>
    <n v="96287.73"/>
    <d v="2023-08-01T00:00:00"/>
  </r>
  <r>
    <n v="5955"/>
    <x v="80"/>
    <d v="2020-10-21T00:00:00"/>
    <n v="0"/>
    <n v="6469.71"/>
    <n v="0"/>
    <n v="6469.71"/>
    <d v="2024-02-01T00:00:00"/>
  </r>
  <r>
    <n v="6103"/>
    <x v="80"/>
    <d v="2022-02-24T00:00:00"/>
    <n v="0"/>
    <n v="6787.5"/>
    <n v="0"/>
    <n v="6787.5"/>
    <d v="2023-08-01T00:00:00"/>
  </r>
  <r>
    <n v="6103"/>
    <x v="80"/>
    <d v="2022-02-24T00:00:00"/>
    <n v="25000"/>
    <n v="6787.5"/>
    <n v="0"/>
    <n v="31787.5"/>
    <d v="2024-02-01T00:00:00"/>
  </r>
  <r>
    <n v="4652"/>
    <x v="81"/>
    <d v="2011-10-01T00:00:00"/>
    <n v="7512"/>
    <n v="1620.68"/>
    <n v="0"/>
    <n v="9132.68"/>
    <d v="2023-10-01T00:00:00"/>
  </r>
  <r>
    <n v="4652"/>
    <x v="81"/>
    <d v="2011-10-01T00:00:00"/>
    <n v="0"/>
    <n v="1479.83"/>
    <n v="0"/>
    <n v="1479.83"/>
    <d v="2024-04-01T00:00:00"/>
  </r>
  <r>
    <n v="4754"/>
    <x v="81"/>
    <d v="2012-02-01T00:00:00"/>
    <n v="0"/>
    <n v="2231.25"/>
    <n v="0"/>
    <n v="2231.25"/>
    <d v="2023-12-01T00:00:00"/>
  </r>
  <r>
    <n v="4754"/>
    <x v="81"/>
    <d v="2012-02-01T00:00:00"/>
    <n v="210000"/>
    <n v="2231.25"/>
    <n v="0"/>
    <n v="212231.25"/>
    <d v="2024-06-01T00:00:00"/>
  </r>
  <r>
    <n v="4873"/>
    <x v="81"/>
    <d v="2012-08-01T00:00:00"/>
    <n v="10059"/>
    <n v="1243.48"/>
    <n v="0"/>
    <n v="11302.48"/>
    <d v="2023-08-01T00:00:00"/>
  </r>
  <r>
    <n v="4873"/>
    <x v="81"/>
    <d v="2012-08-01T00:00:00"/>
    <n v="0"/>
    <n v="1092.5999999999999"/>
    <n v="0"/>
    <n v="1092.5999999999999"/>
    <d v="2024-02-01T00:00:00"/>
  </r>
  <r>
    <n v="5508"/>
    <x v="81"/>
    <d v="2016-08-01T00:00:00"/>
    <n v="13941"/>
    <n v="842.38"/>
    <n v="0"/>
    <n v="14783.38"/>
    <d v="2023-10-01T00:00:00"/>
  </r>
  <r>
    <n v="5508"/>
    <x v="81"/>
    <d v="2016-08-01T00:00:00"/>
    <n v="0"/>
    <n v="702.97"/>
    <n v="0"/>
    <n v="702.97"/>
    <d v="2024-04-01T00:00:00"/>
  </r>
  <r>
    <n v="5765"/>
    <x v="81"/>
    <d v="2018-10-01T00:00:00"/>
    <n v="9401"/>
    <n v="3412.18"/>
    <n v="0"/>
    <n v="12813.18"/>
    <d v="2023-10-01T00:00:00"/>
  </r>
  <r>
    <n v="5765"/>
    <x v="81"/>
    <d v="2018-10-01T00:00:00"/>
    <n v="0"/>
    <n v="3271.16"/>
    <n v="0"/>
    <n v="3271.16"/>
    <d v="2024-04-01T00:00:00"/>
  </r>
  <r>
    <n v="4606"/>
    <x v="82"/>
    <d v="2011-04-05T00:00:00"/>
    <n v="0"/>
    <n v="3128.78"/>
    <n v="0"/>
    <n v="3128.78"/>
    <d v="2023-10-01T00:00:00"/>
  </r>
  <r>
    <n v="4606"/>
    <x v="82"/>
    <d v="2011-04-05T00:00:00"/>
    <n v="73058"/>
    <n v="3128.78"/>
    <n v="0"/>
    <n v="76186.78"/>
    <d v="2024-04-01T00:00:00"/>
  </r>
  <r>
    <n v="4950"/>
    <x v="82"/>
    <d v="2013-02-05T00:00:00"/>
    <n v="115000"/>
    <n v="3662.5"/>
    <n v="0"/>
    <n v="118662.5"/>
    <d v="2023-08-01T00:00:00"/>
  </r>
  <r>
    <n v="4950"/>
    <x v="82"/>
    <d v="2013-02-05T00:00:00"/>
    <n v="0"/>
    <n v="2512.5"/>
    <n v="0"/>
    <n v="2512.5"/>
    <d v="2024-02-01T00:00:00"/>
  </r>
  <r>
    <n v="5101"/>
    <x v="82"/>
    <d v="2014-07-16T00:00:00"/>
    <n v="195000"/>
    <n v="48387.5"/>
    <n v="0"/>
    <n v="243387.5"/>
    <d v="2023-08-01T00:00:00"/>
  </r>
  <r>
    <n v="5101"/>
    <x v="82"/>
    <d v="2014-07-16T00:00:00"/>
    <n v="0"/>
    <n v="45462.5"/>
    <n v="0"/>
    <n v="45462.5"/>
    <d v="2024-02-01T00:00:00"/>
  </r>
  <r>
    <n v="5379"/>
    <x v="82"/>
    <d v="2016-02-25T00:00:00"/>
    <n v="100000"/>
    <n v="5350"/>
    <n v="0"/>
    <n v="105350"/>
    <d v="2023-11-01T00:00:00"/>
  </r>
  <r>
    <n v="5379"/>
    <x v="82"/>
    <d v="2016-02-25T00:00:00"/>
    <n v="0"/>
    <n v="4350"/>
    <n v="0"/>
    <n v="4350"/>
    <d v="2024-05-01T00:00:00"/>
  </r>
  <r>
    <n v="5649"/>
    <x v="82"/>
    <d v="2017-09-20T00:00:00"/>
    <n v="0"/>
    <n v="17647.89"/>
    <n v="0"/>
    <n v="17647.89"/>
    <d v="2023-10-01T00:00:00"/>
  </r>
  <r>
    <n v="5649"/>
    <x v="82"/>
    <d v="2017-09-20T00:00:00"/>
    <n v="18096"/>
    <n v="17647.89"/>
    <n v="0"/>
    <n v="35743.89"/>
    <d v="2024-04-01T00:00:00"/>
  </r>
  <r>
    <n v="6000"/>
    <x v="82"/>
    <d v="2021-02-11T00:00:00"/>
    <n v="0"/>
    <n v="52579.55"/>
    <n v="0"/>
    <n v="52579.55"/>
    <d v="2023-08-01T00:00:00"/>
  </r>
  <r>
    <n v="6000"/>
    <x v="82"/>
    <d v="2021-02-11T00:00:00"/>
    <n v="139136.79999999999"/>
    <n v="52579.55"/>
    <n v="0"/>
    <n v="191716.35"/>
    <d v="2024-02-01T00:00:00"/>
  </r>
  <r>
    <n v="6226"/>
    <x v="82"/>
    <d v="2023-12-21T00:00:00"/>
    <n v="0"/>
    <n v="9442.84"/>
    <n v="0"/>
    <n v="9442.84"/>
    <d v="2024-05-01T00:00:00"/>
  </r>
  <r>
    <n v="4625"/>
    <x v="83"/>
    <d v="2011-06-01T00:00:00"/>
    <n v="0"/>
    <n v="0"/>
    <n v="0"/>
    <n v="0"/>
    <d v="2023-12-01T00:00:00"/>
  </r>
  <r>
    <n v="4625"/>
    <x v="83"/>
    <d v="2011-06-01T00:00:00"/>
    <n v="76759"/>
    <n v="0"/>
    <n v="0"/>
    <n v="76759"/>
    <d v="2024-06-01T00:00:00"/>
  </r>
  <r>
    <n v="4929"/>
    <x v="83"/>
    <d v="2013-01-01T00:00:00"/>
    <n v="78186"/>
    <n v="2226.65"/>
    <n v="0"/>
    <n v="80412.649999999994"/>
    <d v="2023-12-01T00:00:00"/>
  </r>
  <r>
    <n v="4929"/>
    <x v="83"/>
    <d v="2013-01-01T00:00:00"/>
    <n v="0"/>
    <n v="1444.79"/>
    <n v="0"/>
    <n v="1444.79"/>
    <d v="2024-06-01T00:00:00"/>
  </r>
  <r>
    <n v="4986"/>
    <x v="83"/>
    <d v="2013-06-01T00:00:00"/>
    <n v="0"/>
    <n v="4250"/>
    <n v="0"/>
    <n v="4250"/>
    <d v="2023-12-01T00:00:00"/>
  </r>
  <r>
    <n v="4986"/>
    <x v="83"/>
    <d v="2013-06-01T00:00:00"/>
    <n v="20000"/>
    <n v="4250"/>
    <n v="0"/>
    <n v="24250"/>
    <d v="2024-06-01T00:00:00"/>
  </r>
  <r>
    <n v="5113"/>
    <x v="83"/>
    <d v="2014-08-01T00:00:00"/>
    <n v="15000"/>
    <n v="3268.75"/>
    <n v="0"/>
    <n v="18268.75"/>
    <d v="2023-08-01T00:00:00"/>
  </r>
  <r>
    <n v="5113"/>
    <x v="83"/>
    <d v="2014-08-01T00:00:00"/>
    <n v="0"/>
    <n v="3043.75"/>
    <n v="0"/>
    <n v="3043.75"/>
    <d v="2024-02-01T00:00:00"/>
  </r>
  <r>
    <n v="5159"/>
    <x v="83"/>
    <d v="2014-10-01T00:00:00"/>
    <n v="383198"/>
    <n v="34608.75"/>
    <n v="0"/>
    <n v="417806.75"/>
    <d v="2023-11-01T00:00:00"/>
  </r>
  <r>
    <n v="5159"/>
    <x v="83"/>
    <d v="2014-10-01T00:00:00"/>
    <n v="0"/>
    <n v="30585.17"/>
    <n v="0"/>
    <n v="30585.17"/>
    <d v="2024-05-01T00:00:00"/>
  </r>
  <r>
    <n v="5839"/>
    <x v="83"/>
    <d v="2019-08-21T00:00:00"/>
    <n v="15000"/>
    <n v="5337.5"/>
    <n v="0"/>
    <n v="20337.5"/>
    <d v="2023-08-01T00:00:00"/>
  </r>
  <r>
    <n v="5839"/>
    <x v="83"/>
    <d v="2019-08-21T00:00:00"/>
    <n v="0"/>
    <n v="5150"/>
    <n v="0"/>
    <n v="5150"/>
    <d v="2024-02-01T00:00:00"/>
  </r>
  <r>
    <n v="5879"/>
    <x v="84"/>
    <d v="2020-02-12T00:00:00"/>
    <n v="0"/>
    <n v="7188.7"/>
    <n v="0"/>
    <n v="7188.7"/>
    <d v="2023-08-01T00:00:00"/>
  </r>
  <r>
    <n v="5879"/>
    <x v="84"/>
    <d v="2020-02-12T00:00:00"/>
    <n v="31769"/>
    <n v="7188.7"/>
    <n v="0"/>
    <n v="38957.699999999997"/>
    <d v="2024-02-01T00:00:00"/>
  </r>
  <r>
    <n v="6006"/>
    <x v="84"/>
    <d v="2021-03-30T00:00:00"/>
    <n v="0"/>
    <n v="1090.74"/>
    <n v="0"/>
    <n v="1090.74"/>
    <d v="2023-08-01T00:00:00"/>
  </r>
  <r>
    <n v="6006"/>
    <x v="84"/>
    <d v="2021-03-30T00:00:00"/>
    <n v="23978"/>
    <n v="1090.74"/>
    <n v="0"/>
    <n v="25068.74"/>
    <d v="2024-02-01T00:00:00"/>
  </r>
  <r>
    <n v="4763"/>
    <x v="85"/>
    <d v="2012-03-15T00:00:00"/>
    <n v="0"/>
    <n v="112587.5"/>
    <n v="0"/>
    <n v="112587.5"/>
    <d v="2023-09-01T00:00:00"/>
  </r>
  <r>
    <n v="4763"/>
    <x v="85"/>
    <d v="2012-03-15T00:00:00"/>
    <n v="700000"/>
    <n v="112587.5"/>
    <n v="0"/>
    <n v="812587.5"/>
    <d v="2024-03-01T00:00:00"/>
  </r>
  <r>
    <n v="4770"/>
    <x v="85"/>
    <d v="2012-03-15T00:00:00"/>
    <n v="0"/>
    <n v="23531.05"/>
    <n v="0"/>
    <n v="23531.05"/>
    <d v="2023-07-01T00:00:00"/>
  </r>
  <r>
    <n v="4770"/>
    <x v="85"/>
    <d v="2012-03-15T00:00:00"/>
    <n v="1810081"/>
    <n v="23531.05"/>
    <n v="0"/>
    <n v="1833612.05"/>
    <d v="2024-01-01T00:00:00"/>
  </r>
  <r>
    <n v="4941"/>
    <x v="85"/>
    <d v="2013-01-30T00:00:00"/>
    <n v="0"/>
    <n v="659.15"/>
    <n v="0"/>
    <n v="659.15"/>
    <d v="2023-12-01T00:00:00"/>
  </r>
  <r>
    <n v="4941"/>
    <x v="85"/>
    <d v="2013-01-30T00:00:00"/>
    <n v="28178"/>
    <n v="659.15"/>
    <n v="0"/>
    <n v="28837.15"/>
    <d v="2024-06-01T00:00:00"/>
  </r>
  <r>
    <n v="4945"/>
    <x v="85"/>
    <d v="2013-01-30T00:00:00"/>
    <n v="952798"/>
    <n v="51969.75"/>
    <n v="0"/>
    <n v="1004767.75"/>
    <d v="2023-07-01T00:00:00"/>
  </r>
  <r>
    <n v="4945"/>
    <x v="85"/>
    <d v="2013-01-30T00:00:00"/>
    <n v="0"/>
    <n v="41250.769999999997"/>
    <n v="0"/>
    <n v="41250.769999999997"/>
    <d v="2024-01-01T00:00:00"/>
  </r>
  <r>
    <n v="5075"/>
    <x v="85"/>
    <d v="2014-05-22T00:00:00"/>
    <n v="0"/>
    <n v="120671.15"/>
    <n v="0"/>
    <n v="120671.15"/>
    <d v="2023-11-01T00:00:00"/>
  </r>
  <r>
    <n v="5075"/>
    <x v="85"/>
    <d v="2014-05-22T00:00:00"/>
    <n v="438468"/>
    <n v="10961.7"/>
    <n v="0"/>
    <n v="449429.7"/>
    <d v="2024-05-01T00:00:00"/>
  </r>
  <r>
    <n v="5248"/>
    <x v="85"/>
    <d v="2015-04-02T00:00:00"/>
    <n v="0"/>
    <n v="267518.75"/>
    <n v="0"/>
    <n v="267518.75"/>
    <d v="2023-10-01T00:00:00"/>
  </r>
  <r>
    <n v="5248"/>
    <x v="85"/>
    <d v="2015-04-02T00:00:00"/>
    <n v="745000"/>
    <n v="267518.75"/>
    <n v="0"/>
    <n v="1012518.75"/>
    <d v="2024-04-01T00:00:00"/>
  </r>
  <r>
    <n v="5498"/>
    <x v="85"/>
    <d v="2016-07-06T00:00:00"/>
    <n v="907115"/>
    <n v="249899.6"/>
    <n v="0"/>
    <n v="1157014.6000000001"/>
    <d v="2023-07-01T00:00:00"/>
  </r>
  <r>
    <n v="5498"/>
    <x v="85"/>
    <d v="2016-07-06T00:00:00"/>
    <n v="0"/>
    <n v="236292.88"/>
    <n v="0"/>
    <n v="236292.88"/>
    <d v="2024-01-01T00:00:00"/>
  </r>
  <r>
    <n v="5536"/>
    <x v="85"/>
    <d v="2016-09-07T00:00:00"/>
    <n v="610000"/>
    <n v="37000"/>
    <n v="0"/>
    <n v="647000"/>
    <d v="2023-10-01T00:00:00"/>
  </r>
  <r>
    <n v="5536"/>
    <x v="85"/>
    <d v="2016-09-07T00:00:00"/>
    <n v="0"/>
    <n v="30900"/>
    <n v="0"/>
    <n v="30900"/>
    <d v="2024-04-01T00:00:00"/>
  </r>
  <r>
    <n v="5763"/>
    <x v="85"/>
    <d v="2018-10-18T00:00:00"/>
    <n v="555057"/>
    <n v="217300.86"/>
    <n v="0"/>
    <n v="772357.86"/>
    <d v="2023-10-01T00:00:00"/>
  </r>
  <r>
    <n v="5763"/>
    <x v="85"/>
    <d v="2018-10-18T00:00:00"/>
    <n v="0"/>
    <n v="203424.43"/>
    <n v="0"/>
    <n v="203424.43"/>
    <d v="2024-04-01T00:00:00"/>
  </r>
  <r>
    <n v="5996"/>
    <x v="85"/>
    <d v="2021-02-03T00:00:00"/>
    <n v="0"/>
    <n v="142243.03"/>
    <n v="0"/>
    <n v="142243.03"/>
    <d v="2023-08-01T00:00:00"/>
  </r>
  <r>
    <n v="5996"/>
    <x v="85"/>
    <d v="2021-02-03T00:00:00"/>
    <n v="470434"/>
    <n v="142243.03"/>
    <n v="0"/>
    <n v="612677.03"/>
    <d v="2024-02-01T00:00:00"/>
  </r>
  <r>
    <n v="6182"/>
    <x v="85"/>
    <d v="2023-06-01T00:00:00"/>
    <n v="0"/>
    <n v="209853.03"/>
    <n v="0"/>
    <n v="209853.03"/>
    <d v="2023-11-01T00:00:00"/>
  </r>
  <r>
    <n v="6182"/>
    <x v="85"/>
    <d v="2023-06-01T00:00:00"/>
    <n v="414192"/>
    <n v="251823.64"/>
    <n v="0"/>
    <n v="666015.64"/>
    <d v="2024-05-01T00:00:00"/>
  </r>
  <r>
    <n v="6259"/>
    <x v="85"/>
    <d v="2024-04-04T00:00:00"/>
    <n v="68863"/>
    <n v="40846.01"/>
    <n v="0"/>
    <n v="109709.01"/>
    <d v="2024-06-01T00:00:00"/>
  </r>
  <r>
    <n v="5482"/>
    <x v="86"/>
    <d v="2016-06-15T00:00:00"/>
    <n v="19754"/>
    <n v="1172.44"/>
    <n v="0"/>
    <n v="20926.439999999999"/>
    <d v="2023-11-01T00:00:00"/>
  </r>
  <r>
    <n v="5482"/>
    <x v="86"/>
    <d v="2016-06-15T00:00:00"/>
    <n v="0"/>
    <n v="974.9"/>
    <n v="0"/>
    <n v="974.9"/>
    <d v="2024-05-01T00:00:00"/>
  </r>
  <r>
    <n v="5778"/>
    <x v="86"/>
    <d v="2019-03-06T00:00:00"/>
    <n v="0"/>
    <n v="24275.64"/>
    <n v="0"/>
    <n v="24275.64"/>
    <d v="2023-08-01T00:00:00"/>
  </r>
  <r>
    <n v="5778"/>
    <x v="86"/>
    <d v="2019-03-06T00:00:00"/>
    <n v="75618"/>
    <n v="24275.64"/>
    <n v="0"/>
    <n v="99893.64"/>
    <d v="2024-02-01T00:00:00"/>
  </r>
  <r>
    <n v="5048"/>
    <x v="87"/>
    <d v="2014-02-05T00:00:00"/>
    <n v="78576"/>
    <n v="9256.23"/>
    <n v="0"/>
    <n v="87832.23"/>
    <d v="2023-08-01T00:00:00"/>
  </r>
  <r>
    <n v="5048"/>
    <x v="87"/>
    <d v="2014-02-05T00:00:00"/>
    <n v="0"/>
    <n v="8077.59"/>
    <n v="0"/>
    <n v="8077.59"/>
    <d v="2024-02-01T00:00:00"/>
  </r>
  <r>
    <n v="5114"/>
    <x v="87"/>
    <d v="2014-09-11T00:00:00"/>
    <n v="54810"/>
    <n v="12539.44"/>
    <n v="0"/>
    <n v="67349.440000000002"/>
    <d v="2023-09-01T00:00:00"/>
  </r>
  <r>
    <n v="5114"/>
    <x v="87"/>
    <d v="2014-09-11T00:00:00"/>
    <n v="0"/>
    <n v="11717.29"/>
    <n v="0"/>
    <n v="11717.29"/>
    <d v="2024-03-01T00:00:00"/>
  </r>
  <r>
    <n v="5797"/>
    <x v="87"/>
    <d v="2019-05-15T00:00:00"/>
    <n v="0"/>
    <n v="743.27"/>
    <n v="0"/>
    <n v="743.27"/>
    <d v="2023-12-01T00:00:00"/>
  </r>
  <r>
    <n v="5797"/>
    <x v="87"/>
    <d v="2019-05-15T00:00:00"/>
    <n v="2413"/>
    <n v="743.27"/>
    <n v="0"/>
    <n v="3156.27"/>
    <d v="2024-06-01T00:00:00"/>
  </r>
  <r>
    <n v="6036"/>
    <x v="87"/>
    <d v="2021-04-13T00:00:00"/>
    <n v="46828"/>
    <n v="4599.42"/>
    <n v="0"/>
    <n v="51427.42"/>
    <d v="2023-08-01T00:00:00"/>
  </r>
  <r>
    <n v="6036"/>
    <x v="87"/>
    <d v="2021-04-13T00:00:00"/>
    <n v="0"/>
    <n v="4131.1400000000003"/>
    <n v="0"/>
    <n v="4131.1400000000003"/>
    <d v="2024-02-01T00:00:00"/>
  </r>
  <r>
    <n v="4778"/>
    <x v="88"/>
    <d v="2012-03-01T00:00:00"/>
    <n v="0"/>
    <n v="443.87"/>
    <n v="0"/>
    <n v="443.87"/>
    <d v="2023-12-01T00:00:00"/>
  </r>
  <r>
    <n v="4778"/>
    <x v="88"/>
    <d v="2012-03-01T00:00:00"/>
    <n v="36234"/>
    <n v="443.87"/>
    <n v="0"/>
    <n v="36677.870000000003"/>
    <d v="2024-06-01T00:00:00"/>
  </r>
  <r>
    <n v="4980"/>
    <x v="88"/>
    <d v="2013-05-01T00:00:00"/>
    <n v="31900"/>
    <n v="804.75"/>
    <n v="0"/>
    <n v="32704.75"/>
    <d v="2023-11-01T00:00:00"/>
  </r>
  <r>
    <n v="4980"/>
    <x v="88"/>
    <d v="2013-05-01T00:00:00"/>
    <n v="0"/>
    <n v="581.45000000000005"/>
    <n v="0"/>
    <n v="581.45000000000005"/>
    <d v="2024-05-01T00:00:00"/>
  </r>
  <r>
    <n v="5029"/>
    <x v="88"/>
    <d v="2013-12-01T00:00:00"/>
    <n v="41290"/>
    <n v="9623.2099999999991"/>
    <n v="0"/>
    <n v="50913.21"/>
    <d v="2023-12-01T00:00:00"/>
  </r>
  <r>
    <n v="5029"/>
    <x v="88"/>
    <d v="2013-12-01T00:00:00"/>
    <n v="0"/>
    <n v="9003.86"/>
    <n v="0"/>
    <n v="9003.86"/>
    <d v="2024-06-01T00:00:00"/>
  </r>
  <r>
    <n v="5350"/>
    <x v="88"/>
    <d v="2015-12-01T00:00:00"/>
    <n v="29578"/>
    <n v="6104.89"/>
    <n v="0"/>
    <n v="35682.89"/>
    <d v="2023-12-01T00:00:00"/>
  </r>
  <r>
    <n v="5350"/>
    <x v="88"/>
    <d v="2015-12-01T00:00:00"/>
    <n v="0"/>
    <n v="5772.14"/>
    <n v="0"/>
    <n v="5772.14"/>
    <d v="2024-06-01T00:00:00"/>
  </r>
  <r>
    <n v="5838"/>
    <x v="88"/>
    <d v="2019-08-20T00:00:00"/>
    <n v="40000"/>
    <n v="11356.25"/>
    <n v="0"/>
    <n v="51356.25"/>
    <d v="2023-08-01T00:00:00"/>
  </r>
  <r>
    <n v="5838"/>
    <x v="88"/>
    <d v="2019-08-20T00:00:00"/>
    <n v="0"/>
    <n v="10856.25"/>
    <n v="0"/>
    <n v="10856.25"/>
    <d v="2024-02-01T00:00:00"/>
  </r>
  <r>
    <n v="5937"/>
    <x v="88"/>
    <d v="2020-09-19T00:00:00"/>
    <n v="108068"/>
    <n v="4363.6899999999996"/>
    <n v="0"/>
    <n v="112431.69"/>
    <d v="2023-12-01T00:00:00"/>
  </r>
  <r>
    <n v="5937"/>
    <x v="88"/>
    <d v="2020-09-19T00:00:00"/>
    <n v="0"/>
    <n v="3823.35"/>
    <n v="0"/>
    <n v="3823.35"/>
    <d v="2024-06-01T00:00:00"/>
  </r>
  <r>
    <n v="6031"/>
    <x v="88"/>
    <d v="2021-06-24T00:00:00"/>
    <n v="17530"/>
    <n v="355.92"/>
    <n v="0"/>
    <n v="17885.919999999998"/>
    <d v="2023-08-01T00:00:00"/>
  </r>
  <r>
    <n v="6031"/>
    <x v="88"/>
    <d v="2021-06-24T00:00:00"/>
    <n v="0"/>
    <n v="268.27"/>
    <n v="0"/>
    <n v="268.27"/>
    <d v="2024-02-01T00:00:00"/>
  </r>
  <r>
    <n v="6164"/>
    <x v="88"/>
    <d v="2023-04-12T00:00:00"/>
    <n v="0"/>
    <n v="38804.6"/>
    <n v="0"/>
    <n v="38804.6"/>
    <d v="2023-10-01T00:00:00"/>
  </r>
  <r>
    <n v="6164"/>
    <x v="88"/>
    <d v="2023-04-12T00:00:00"/>
    <n v="71731"/>
    <n v="41330.35"/>
    <n v="0"/>
    <n v="113061.35"/>
    <d v="2024-04-01T00:00:00"/>
  </r>
  <r>
    <n v="4752"/>
    <x v="89"/>
    <d v="2012-02-01T00:00:00"/>
    <n v="0"/>
    <n v="9028.15"/>
    <n v="0"/>
    <n v="9028.15"/>
    <d v="2023-12-01T00:00:00"/>
  </r>
  <r>
    <n v="4752"/>
    <x v="89"/>
    <d v="2012-02-01T00:00:00"/>
    <n v="722252"/>
    <n v="9028.15"/>
    <n v="0"/>
    <n v="731280.15"/>
    <d v="2024-06-01T00:00:00"/>
  </r>
  <r>
    <n v="4974"/>
    <x v="89"/>
    <d v="2013-05-01T00:00:00"/>
    <n v="0"/>
    <n v="31246.34"/>
    <n v="0"/>
    <n v="31246.34"/>
    <d v="2023-11-01T00:00:00"/>
  </r>
  <r>
    <n v="4974"/>
    <x v="89"/>
    <d v="2013-05-01T00:00:00"/>
    <n v="192618"/>
    <n v="31246.34"/>
    <n v="0"/>
    <n v="223864.34"/>
    <d v="2024-05-01T00:00:00"/>
  </r>
  <r>
    <n v="5267"/>
    <x v="89"/>
    <d v="2015-03-01T00:00:00"/>
    <n v="239646"/>
    <n v="12457.2"/>
    <n v="0"/>
    <n v="252103.2"/>
    <d v="2023-10-01T00:00:00"/>
  </r>
  <r>
    <n v="5267"/>
    <x v="89"/>
    <d v="2015-03-01T00:00:00"/>
    <n v="0"/>
    <n v="8862.51"/>
    <n v="0"/>
    <n v="8862.51"/>
    <d v="2024-04-01T00:00:00"/>
  </r>
  <r>
    <n v="5280"/>
    <x v="89"/>
    <d v="2015-05-01T00:00:00"/>
    <n v="0"/>
    <n v="10835.89"/>
    <n v="0"/>
    <n v="10835.89"/>
    <d v="2023-11-01T00:00:00"/>
  </r>
  <r>
    <n v="5280"/>
    <x v="89"/>
    <d v="2015-05-01T00:00:00"/>
    <n v="45190"/>
    <n v="10835.89"/>
    <n v="0"/>
    <n v="56025.89"/>
    <d v="2024-05-01T00:00:00"/>
  </r>
  <r>
    <n v="5411"/>
    <x v="89"/>
    <d v="2016-03-01T00:00:00"/>
    <n v="0"/>
    <n v="10627.43"/>
    <n v="0"/>
    <n v="10627.43"/>
    <d v="2023-08-01T00:00:00"/>
  </r>
  <r>
    <n v="5411"/>
    <x v="89"/>
    <d v="2016-03-01T00:00:00"/>
    <n v="103357"/>
    <n v="10627.43"/>
    <n v="0"/>
    <n v="113984.43"/>
    <d v="2024-02-01T00:00:00"/>
  </r>
  <r>
    <n v="5443"/>
    <x v="89"/>
    <d v="2016-04-01T00:00:00"/>
    <n v="0"/>
    <n v="153466.34"/>
    <n v="0"/>
    <n v="153466.34"/>
    <d v="2023-10-01T00:00:00"/>
  </r>
  <r>
    <n v="5443"/>
    <x v="89"/>
    <d v="2016-04-01T00:00:00"/>
    <n v="642842"/>
    <n v="153466.34"/>
    <n v="0"/>
    <n v="796308.34"/>
    <d v="2024-04-01T00:00:00"/>
  </r>
  <r>
    <n v="5721"/>
    <x v="89"/>
    <d v="2018-04-01T00:00:00"/>
    <n v="0"/>
    <n v="7726.15"/>
    <n v="0"/>
    <n v="7726.15"/>
    <d v="2023-10-01T00:00:00"/>
  </r>
  <r>
    <n v="5721"/>
    <x v="89"/>
    <d v="2018-04-01T00:00:00"/>
    <n v="25269"/>
    <n v="7726.15"/>
    <n v="0"/>
    <n v="32995.15"/>
    <d v="2024-04-01T00:00:00"/>
  </r>
  <r>
    <n v="5915"/>
    <x v="89"/>
    <d v="2020-05-07T00:00:00"/>
    <n v="0"/>
    <n v="21126.25"/>
    <n v="0"/>
    <n v="21126.25"/>
    <d v="2023-11-01T00:00:00"/>
  </r>
  <r>
    <n v="5915"/>
    <x v="89"/>
    <d v="2020-05-07T00:00:00"/>
    <n v="80903"/>
    <n v="21126.25"/>
    <n v="0"/>
    <n v="102029.25"/>
    <d v="2024-05-01T00:00:00"/>
  </r>
  <r>
    <n v="6078"/>
    <x v="89"/>
    <d v="2022-02-02T00:00:00"/>
    <n v="0"/>
    <n v="23172.12"/>
    <n v="0"/>
    <n v="23172.12"/>
    <d v="2023-08-01T00:00:00"/>
  </r>
  <r>
    <n v="6078"/>
    <x v="89"/>
    <d v="2022-02-02T00:00:00"/>
    <n v="56050"/>
    <n v="23172.12"/>
    <n v="0"/>
    <n v="79222.12"/>
    <d v="2024-02-01T00:00:00"/>
  </r>
  <r>
    <n v="5134"/>
    <x v="90"/>
    <d v="2014-09-01T00:00:00"/>
    <n v="25231"/>
    <n v="252.31"/>
    <n v="0"/>
    <n v="25483.31"/>
    <d v="2023-09-01T00:00:00"/>
  </r>
  <r>
    <n v="5876"/>
    <x v="90"/>
    <d v="2020-02-05T00:00:00"/>
    <n v="0"/>
    <n v="39146.879999999997"/>
    <n v="0"/>
    <n v="39146.879999999997"/>
    <d v="2023-08-01T00:00:00"/>
  </r>
  <r>
    <n v="5876"/>
    <x v="90"/>
    <d v="2020-02-05T00:00:00"/>
    <n v="170000"/>
    <n v="39146.879999999997"/>
    <n v="0"/>
    <n v="209146.88"/>
    <d v="2024-02-01T00:00:00"/>
  </r>
  <r>
    <n v="4756"/>
    <x v="91"/>
    <d v="2012-02-01T00:00:00"/>
    <n v="396659"/>
    <n v="5206.1499999999996"/>
    <n v="0"/>
    <n v="401865.15"/>
    <d v="2023-12-01T00:00:00"/>
  </r>
  <r>
    <n v="4991"/>
    <x v="91"/>
    <d v="2013-06-01T00:00:00"/>
    <n v="0"/>
    <n v="31256.25"/>
    <n v="0"/>
    <n v="31256.25"/>
    <d v="2023-12-01T00:00:00"/>
  </r>
  <r>
    <n v="4991"/>
    <x v="91"/>
    <d v="2013-06-01T00:00:00"/>
    <n v="155000"/>
    <n v="31256.25"/>
    <n v="0"/>
    <n v="186256.25"/>
    <d v="2024-06-01T00:00:00"/>
  </r>
  <r>
    <n v="5398"/>
    <x v="91"/>
    <d v="2016-02-01T00:00:00"/>
    <n v="0"/>
    <n v="15653.13"/>
    <n v="0"/>
    <n v="15653.13"/>
    <d v="2023-08-01T00:00:00"/>
  </r>
  <r>
    <n v="5398"/>
    <x v="91"/>
    <d v="2016-02-01T00:00:00"/>
    <n v="65000"/>
    <n v="15653.13"/>
    <n v="0"/>
    <n v="80653.13"/>
    <d v="2024-02-01T00:00:00"/>
  </r>
  <r>
    <n v="5405"/>
    <x v="91"/>
    <d v="2016-03-01T00:00:00"/>
    <n v="481034"/>
    <n v="36465.15"/>
    <n v="0"/>
    <n v="517499.15"/>
    <d v="2023-09-01T00:00:00"/>
  </r>
  <r>
    <n v="5405"/>
    <x v="91"/>
    <d v="2016-03-01T00:00:00"/>
    <n v="0"/>
    <n v="29249.64"/>
    <n v="0"/>
    <n v="29249.64"/>
    <d v="2024-03-01T00:00:00"/>
  </r>
  <r>
    <n v="5661"/>
    <x v="91"/>
    <d v="2017-09-01T00:00:00"/>
    <n v="0"/>
    <n v="12168.76"/>
    <n v="0"/>
    <n v="12168.76"/>
    <d v="2023-08-01T00:00:00"/>
  </r>
  <r>
    <n v="5661"/>
    <x v="91"/>
    <d v="2017-09-01T00:00:00"/>
    <n v="225049"/>
    <n v="12168.76"/>
    <n v="0"/>
    <n v="237217.76"/>
    <d v="2024-02-01T00:00:00"/>
  </r>
  <r>
    <n v="5719"/>
    <x v="91"/>
    <d v="2018-04-01T00:00:00"/>
    <n v="0"/>
    <n v="14065.83"/>
    <n v="0"/>
    <n v="14065.83"/>
    <d v="2023-10-01T00:00:00"/>
  </r>
  <r>
    <n v="5719"/>
    <x v="91"/>
    <d v="2018-04-01T00:00:00"/>
    <n v="49736"/>
    <n v="14065.83"/>
    <n v="0"/>
    <n v="63801.83"/>
    <d v="2024-04-01T00:00:00"/>
  </r>
  <r>
    <n v="4009"/>
    <x v="92"/>
    <d v="2007-10-01T00:00:00"/>
    <n v="30000"/>
    <n v="3300"/>
    <n v="0"/>
    <n v="33300"/>
    <d v="2023-10-01T00:00:00"/>
  </r>
  <r>
    <n v="4009"/>
    <x v="92"/>
    <d v="2007-10-01T00:00:00"/>
    <n v="0"/>
    <n v="2700"/>
    <n v="0"/>
    <n v="2700"/>
    <d v="2024-04-01T00:00:00"/>
  </r>
  <r>
    <n v="4955"/>
    <x v="92"/>
    <d v="2013-02-26T00:00:00"/>
    <n v="617305"/>
    <n v="30156.3"/>
    <n v="0"/>
    <n v="647461.30000000005"/>
    <d v="2023-08-01T00:00:00"/>
  </r>
  <r>
    <n v="4955"/>
    <x v="92"/>
    <d v="2013-02-26T00:00:00"/>
    <n v="0"/>
    <n v="23211.62"/>
    <n v="0"/>
    <n v="23211.62"/>
    <d v="2024-02-01T00:00:00"/>
  </r>
  <r>
    <n v="5416"/>
    <x v="92"/>
    <d v="2016-05-24T00:00:00"/>
    <n v="15098"/>
    <n v="995.76"/>
    <n v="0"/>
    <n v="16093.76"/>
    <d v="2023-12-01T00:00:00"/>
  </r>
  <r>
    <n v="5416"/>
    <x v="92"/>
    <d v="2016-05-24T00:00:00"/>
    <n v="0"/>
    <n v="863.66"/>
    <n v="0"/>
    <n v="863.66"/>
    <d v="2024-06-01T00:00:00"/>
  </r>
  <r>
    <n v="5504"/>
    <x v="92"/>
    <d v="2016-07-28T00:00:00"/>
    <n v="51999"/>
    <n v="9532.09"/>
    <n v="0"/>
    <n v="61531.09"/>
    <d v="2023-08-01T00:00:00"/>
  </r>
  <r>
    <n v="5504"/>
    <x v="92"/>
    <d v="2016-07-28T00:00:00"/>
    <n v="0"/>
    <n v="9077.09"/>
    <n v="0"/>
    <n v="9077.09"/>
    <d v="2024-02-01T00:00:00"/>
  </r>
  <r>
    <n v="5855"/>
    <x v="92"/>
    <d v="2019-10-15T00:00:00"/>
    <n v="35387"/>
    <n v="9554.6200000000008"/>
    <n v="0"/>
    <n v="44941.62"/>
    <d v="2023-11-01T00:00:00"/>
  </r>
  <r>
    <n v="5855"/>
    <x v="92"/>
    <d v="2019-10-15T00:00:00"/>
    <n v="0"/>
    <n v="9156.52"/>
    <n v="0"/>
    <n v="9156.52"/>
    <d v="2024-05-01T00:00:00"/>
  </r>
  <r>
    <n v="4670"/>
    <x v="93"/>
    <d v="2011-11-01T00:00:00"/>
    <n v="0"/>
    <n v="602.36"/>
    <n v="0"/>
    <n v="602.36"/>
    <d v="2023-12-01T00:00:00"/>
  </r>
  <r>
    <n v="4670"/>
    <x v="93"/>
    <d v="2011-11-01T00:00:00"/>
    <n v="43026"/>
    <n v="602.36"/>
    <n v="0"/>
    <n v="43628.36"/>
    <d v="2024-06-01T00:00:00"/>
  </r>
  <r>
    <n v="4894"/>
    <x v="93"/>
    <d v="2012-11-01T00:00:00"/>
    <n v="83012"/>
    <n v="11250.35"/>
    <n v="0"/>
    <n v="94262.35"/>
    <d v="2023-11-01T00:00:00"/>
  </r>
  <r>
    <n v="4894"/>
    <x v="93"/>
    <d v="2012-11-01T00:00:00"/>
    <n v="0"/>
    <n v="10368.35"/>
    <n v="0"/>
    <n v="10368.35"/>
    <d v="2024-05-01T00:00:00"/>
  </r>
  <r>
    <n v="5234"/>
    <x v="93"/>
    <d v="2015-03-01T00:00:00"/>
    <n v="97232"/>
    <n v="7637.04"/>
    <n v="0"/>
    <n v="104869.04"/>
    <d v="2023-08-01T00:00:00"/>
  </r>
  <r>
    <n v="5234"/>
    <x v="93"/>
    <d v="2015-03-01T00:00:00"/>
    <n v="0"/>
    <n v="5692.4"/>
    <n v="0"/>
    <n v="5692.4"/>
    <d v="2024-02-01T00:00:00"/>
  </r>
  <r>
    <n v="5324"/>
    <x v="93"/>
    <d v="2015-08-01T00:00:00"/>
    <n v="39986"/>
    <n v="10001"/>
    <n v="0"/>
    <n v="49987"/>
    <d v="2023-08-01T00:00:00"/>
  </r>
  <r>
    <n v="5324"/>
    <x v="93"/>
    <d v="2015-08-01T00:00:00"/>
    <n v="0"/>
    <n v="9401.2099999999991"/>
    <n v="0"/>
    <n v="9401.2099999999991"/>
    <d v="2024-02-01T00:00:00"/>
  </r>
  <r>
    <n v="5530"/>
    <x v="93"/>
    <d v="2016-09-01T00:00:00"/>
    <n v="162400"/>
    <n v="14005.89"/>
    <n v="0"/>
    <n v="176405.89"/>
    <d v="2023-09-01T00:00:00"/>
  </r>
  <r>
    <n v="5530"/>
    <x v="93"/>
    <d v="2016-09-01T00:00:00"/>
    <n v="0"/>
    <n v="12381.89"/>
    <n v="0"/>
    <n v="12381.89"/>
    <d v="2024-03-01T00:00:00"/>
  </r>
  <r>
    <n v="5665"/>
    <x v="93"/>
    <d v="2017-09-01T00:00:00"/>
    <n v="93999"/>
    <n v="23552.71"/>
    <n v="0"/>
    <n v="117551.71"/>
    <d v="2023-09-01T00:00:00"/>
  </r>
  <r>
    <n v="5665"/>
    <x v="93"/>
    <d v="2017-09-01T00:00:00"/>
    <n v="0"/>
    <n v="22612.720000000001"/>
    <n v="0"/>
    <n v="22612.720000000001"/>
    <d v="2024-03-01T00:00:00"/>
  </r>
  <r>
    <n v="5804"/>
    <x v="93"/>
    <d v="2019-06-26T00:00:00"/>
    <n v="0"/>
    <n v="9857.0300000000007"/>
    <n v="0"/>
    <n v="9857.0300000000007"/>
    <d v="2023-12-01T00:00:00"/>
  </r>
  <r>
    <n v="5804"/>
    <x v="93"/>
    <d v="2019-06-26T00:00:00"/>
    <n v="32601"/>
    <n v="9857.0300000000007"/>
    <n v="0"/>
    <n v="42458.03"/>
    <d v="2024-06-01T00:00:00"/>
  </r>
  <r>
    <n v="6067"/>
    <x v="93"/>
    <d v="2021-12-01T00:00:00"/>
    <n v="28385"/>
    <n v="6427.92"/>
    <n v="0"/>
    <n v="34812.92"/>
    <d v="2023-12-01T00:00:00"/>
  </r>
  <r>
    <n v="6067"/>
    <x v="93"/>
    <d v="2021-12-01T00:00:00"/>
    <n v="0"/>
    <n v="6144.07"/>
    <n v="0"/>
    <n v="6144.07"/>
    <d v="2024-06-01T00:00:00"/>
  </r>
  <r>
    <n v="6205"/>
    <x v="93"/>
    <d v="2023-10-24T00:00:00"/>
    <n v="0"/>
    <n v="13792.01"/>
    <n v="0"/>
    <n v="13792.01"/>
    <d v="2024-04-01T00:00:00"/>
  </r>
  <r>
    <n v="4729"/>
    <x v="94"/>
    <d v="2012-01-01T00:00:00"/>
    <n v="0"/>
    <n v="12534.38"/>
    <n v="0"/>
    <n v="12534.38"/>
    <d v="2023-08-01T00:00:00"/>
  </r>
  <r>
    <n v="4729"/>
    <x v="94"/>
    <d v="2012-01-01T00:00:00"/>
    <n v="85000"/>
    <n v="12534.38"/>
    <n v="0"/>
    <n v="97534.38"/>
    <d v="2024-02-01T00:00:00"/>
  </r>
  <r>
    <n v="4906"/>
    <x v="94"/>
    <d v="2012-12-01T00:00:00"/>
    <n v="162637.68"/>
    <n v="0"/>
    <n v="0"/>
    <n v="162637.68"/>
    <d v="2023-12-01T00:00:00"/>
  </r>
  <r>
    <n v="4906"/>
    <x v="94"/>
    <d v="2012-12-01T00:00:00"/>
    <n v="0"/>
    <n v="0"/>
    <n v="0"/>
    <n v="0"/>
    <d v="2024-06-01T00:00:00"/>
  </r>
  <r>
    <n v="5013"/>
    <x v="94"/>
    <d v="2013-09-01T00:00:00"/>
    <n v="33211"/>
    <n v="9408.7900000000009"/>
    <n v="0"/>
    <n v="42619.79"/>
    <d v="2023-09-01T00:00:00"/>
  </r>
  <r>
    <n v="5013"/>
    <x v="94"/>
    <d v="2013-09-01T00:00:00"/>
    <n v="0"/>
    <n v="8910.6200000000008"/>
    <n v="0"/>
    <n v="8910.6200000000008"/>
    <d v="2024-03-01T00:00:00"/>
  </r>
  <r>
    <n v="6080"/>
    <x v="94"/>
    <d v="2022-02-01T00:00:00"/>
    <n v="0"/>
    <n v="5525"/>
    <n v="0"/>
    <n v="5525"/>
    <d v="2023-08-01T00:00:00"/>
  </r>
  <r>
    <n v="6080"/>
    <x v="94"/>
    <d v="2022-02-01T00:00:00"/>
    <n v="19000"/>
    <n v="5525"/>
    <n v="0"/>
    <n v="24525"/>
    <d v="2024-02-01T00:00:00"/>
  </r>
  <r>
    <n v="5171"/>
    <x v="95"/>
    <d v="2015-01-08T00:00:00"/>
    <n v="0"/>
    <n v="6303.35"/>
    <n v="0"/>
    <n v="6303.35"/>
    <d v="2023-08-01T00:00:00"/>
  </r>
  <r>
    <n v="5171"/>
    <x v="95"/>
    <d v="2015-01-08T00:00:00"/>
    <n v="27587"/>
    <n v="6303.35"/>
    <n v="0"/>
    <n v="33890.35"/>
    <d v="2024-02-01T00:00:00"/>
  </r>
  <r>
    <n v="5543"/>
    <x v="95"/>
    <d v="2016-10-19T00:00:00"/>
    <n v="17389"/>
    <n v="905.27"/>
    <n v="0"/>
    <n v="18294.27"/>
    <d v="2023-08-01T00:00:00"/>
  </r>
  <r>
    <n v="5543"/>
    <x v="95"/>
    <d v="2016-10-19T00:00:00"/>
    <n v="0"/>
    <n v="731.38"/>
    <n v="0"/>
    <n v="731.38"/>
    <d v="2024-02-01T00:00:00"/>
  </r>
  <r>
    <n v="5910"/>
    <x v="95"/>
    <d v="2020-05-20T00:00:00"/>
    <n v="33010"/>
    <n v="3207.58"/>
    <n v="0"/>
    <n v="36217.58"/>
    <d v="2023-08-01T00:00:00"/>
  </r>
  <r>
    <n v="5910"/>
    <x v="95"/>
    <d v="2020-05-20T00:00:00"/>
    <n v="0"/>
    <n v="2836.22"/>
    <n v="0"/>
    <n v="2836.22"/>
    <d v="2024-02-01T00:00:00"/>
  </r>
  <r>
    <n v="4688"/>
    <x v="96"/>
    <d v="2011-12-01T00:00:00"/>
    <n v="38623"/>
    <n v="0"/>
    <n v="0"/>
    <n v="38623"/>
    <d v="2023-12-01T00:00:00"/>
  </r>
  <r>
    <n v="4688"/>
    <x v="96"/>
    <d v="2011-12-01T00:00:00"/>
    <n v="0"/>
    <n v="0"/>
    <n v="0"/>
    <n v="0"/>
    <d v="2024-06-01T00:00:00"/>
  </r>
  <r>
    <n v="4909"/>
    <x v="96"/>
    <d v="2012-12-01T00:00:00"/>
    <n v="12529"/>
    <n v="1795.56"/>
    <n v="0"/>
    <n v="14324.56"/>
    <d v="2023-12-01T00:00:00"/>
  </r>
  <r>
    <n v="4909"/>
    <x v="96"/>
    <d v="2012-12-01T00:00:00"/>
    <n v="0"/>
    <n v="1654.61"/>
    <n v="0"/>
    <n v="1654.61"/>
    <d v="2024-06-01T00:00:00"/>
  </r>
  <r>
    <n v="5433"/>
    <x v="96"/>
    <d v="2016-04-01T00:00:00"/>
    <n v="515290"/>
    <n v="37166.06"/>
    <n v="0"/>
    <n v="552456.06000000006"/>
    <d v="2023-08-01T00:00:00"/>
  </r>
  <r>
    <n v="5433"/>
    <x v="96"/>
    <d v="2016-04-01T00:00:00"/>
    <n v="0"/>
    <n v="29436.71"/>
    <n v="0"/>
    <n v="29436.71"/>
    <d v="2024-02-01T00:00:00"/>
  </r>
  <r>
    <n v="5854"/>
    <x v="96"/>
    <d v="2019-10-09T00:00:00"/>
    <n v="30000"/>
    <n v="8693.75"/>
    <n v="0"/>
    <n v="38693.75"/>
    <d v="2023-10-01T00:00:00"/>
  </r>
  <r>
    <n v="5854"/>
    <x v="96"/>
    <d v="2019-10-09T00:00:00"/>
    <n v="0"/>
    <n v="8393.75"/>
    <n v="0"/>
    <n v="8393.75"/>
    <d v="2024-04-01T00:00:00"/>
  </r>
  <r>
    <n v="5942"/>
    <x v="96"/>
    <d v="2020-10-15T00:00:00"/>
    <n v="16056"/>
    <n v="725.78"/>
    <n v="0"/>
    <n v="16781.78"/>
    <d v="2023-08-01T00:00:00"/>
  </r>
  <r>
    <n v="5942"/>
    <x v="96"/>
    <d v="2020-10-15T00:00:00"/>
    <n v="0"/>
    <n v="645.5"/>
    <n v="0"/>
    <n v="645.5"/>
    <d v="2024-02-01T00:00:00"/>
  </r>
  <r>
    <n v="6097"/>
    <x v="96"/>
    <d v="2022-02-16T00:00:00"/>
    <n v="0"/>
    <n v="3080"/>
    <n v="0"/>
    <n v="3080"/>
    <d v="2023-08-01T00:00:00"/>
  </r>
  <r>
    <n v="6097"/>
    <x v="96"/>
    <d v="2022-02-16T00:00:00"/>
    <n v="11607"/>
    <n v="3080"/>
    <n v="0"/>
    <n v="14687"/>
    <d v="2024-02-01T00:00:00"/>
  </r>
  <r>
    <n v="4663"/>
    <x v="97"/>
    <d v="2011-10-01T00:00:00"/>
    <n v="180000"/>
    <n v="2812.5"/>
    <n v="0"/>
    <n v="182812.5"/>
    <d v="2023-08-01T00:00:00"/>
  </r>
  <r>
    <n v="4750"/>
    <x v="97"/>
    <d v="2012-02-01T00:00:00"/>
    <n v="0"/>
    <n v="1426.83"/>
    <n v="0"/>
    <n v="1426.83"/>
    <d v="2023-12-01T00:00:00"/>
  </r>
  <r>
    <n v="4750"/>
    <x v="97"/>
    <d v="2012-02-01T00:00:00"/>
    <n v="95122"/>
    <n v="1426.83"/>
    <n v="0"/>
    <n v="96548.83"/>
    <d v="2024-06-01T00:00:00"/>
  </r>
  <r>
    <n v="4876"/>
    <x v="97"/>
    <d v="2012-08-01T00:00:00"/>
    <n v="63382"/>
    <n v="10238.36"/>
    <n v="0"/>
    <n v="73620.36"/>
    <d v="2023-08-01T00:00:00"/>
  </r>
  <r>
    <n v="4876"/>
    <x v="97"/>
    <d v="2012-08-01T00:00:00"/>
    <n v="0"/>
    <n v="9287.6299999999992"/>
    <n v="0"/>
    <n v="9287.6299999999992"/>
    <d v="2024-02-01T00:00:00"/>
  </r>
  <r>
    <n v="5196"/>
    <x v="97"/>
    <d v="2015-02-01T00:00:00"/>
    <n v="229357"/>
    <n v="24458.67"/>
    <n v="0"/>
    <n v="253815.67"/>
    <d v="2023-08-01T00:00:00"/>
  </r>
  <r>
    <n v="5196"/>
    <x v="97"/>
    <d v="2015-02-01T00:00:00"/>
    <n v="0"/>
    <n v="22165.1"/>
    <n v="0"/>
    <n v="22165.1"/>
    <d v="2024-02-01T00:00:00"/>
  </r>
  <r>
    <n v="5198"/>
    <x v="97"/>
    <d v="2015-02-01T00:00:00"/>
    <n v="0"/>
    <n v="1685.6"/>
    <n v="0"/>
    <n v="1685.6"/>
    <d v="2023-12-01T00:00:00"/>
  </r>
  <r>
    <n v="5198"/>
    <x v="97"/>
    <d v="2015-02-01T00:00:00"/>
    <n v="55356"/>
    <n v="1685.6"/>
    <n v="0"/>
    <n v="57041.599999999999"/>
    <d v="2024-06-01T00:00:00"/>
  </r>
  <r>
    <n v="6092"/>
    <x v="97"/>
    <d v="2022-02-23T00:00:00"/>
    <n v="0"/>
    <n v="8550"/>
    <n v="0"/>
    <n v="8550"/>
    <d v="2023-08-01T00:00:00"/>
  </r>
  <r>
    <n v="6092"/>
    <x v="97"/>
    <d v="2022-02-23T00:00:00"/>
    <n v="30000"/>
    <n v="8550"/>
    <n v="0"/>
    <n v="38550"/>
    <d v="2024-02-01T00:00:00"/>
  </r>
  <r>
    <n v="4784"/>
    <x v="98"/>
    <d v="2012-03-01T00:00:00"/>
    <n v="33201"/>
    <n v="373.51"/>
    <n v="0"/>
    <n v="33574.51"/>
    <d v="2023-08-01T00:00:00"/>
  </r>
  <r>
    <n v="4826"/>
    <x v="98"/>
    <d v="2012-06-01T00:00:00"/>
    <n v="0"/>
    <n v="8459.3799999999992"/>
    <n v="0"/>
    <n v="8459.3799999999992"/>
    <d v="2023-12-01T00:00:00"/>
  </r>
  <r>
    <n v="4826"/>
    <x v="98"/>
    <d v="2012-06-01T00:00:00"/>
    <n v="55000"/>
    <n v="8459.3799999999992"/>
    <n v="0"/>
    <n v="63459.38"/>
    <d v="2024-06-01T00:00:00"/>
  </r>
  <r>
    <n v="5184"/>
    <x v="98"/>
    <d v="2015-02-01T00:00:00"/>
    <n v="66767"/>
    <n v="2105.96"/>
    <n v="0"/>
    <n v="68872.960000000006"/>
    <d v="2023-08-01T00:00:00"/>
  </r>
  <r>
    <n v="5184"/>
    <x v="98"/>
    <d v="2015-02-01T00:00:00"/>
    <n v="0"/>
    <n v="1438.29"/>
    <n v="0"/>
    <n v="1438.29"/>
    <d v="2024-02-01T00:00:00"/>
  </r>
  <r>
    <n v="5368"/>
    <x v="98"/>
    <d v="2016-02-01T00:00:00"/>
    <n v="53697"/>
    <n v="2353.85"/>
    <n v="0"/>
    <n v="56050.85"/>
    <d v="2023-10-01T00:00:00"/>
  </r>
  <r>
    <n v="5368"/>
    <x v="98"/>
    <d v="2016-02-01T00:00:00"/>
    <n v="0"/>
    <n v="1816.88"/>
    <n v="0"/>
    <n v="1816.88"/>
    <d v="2024-04-01T00:00:00"/>
  </r>
  <r>
    <n v="5579"/>
    <x v="98"/>
    <d v="2016-11-01T00:00:00"/>
    <n v="37274"/>
    <n v="2424.0500000000002"/>
    <n v="0"/>
    <n v="39698.050000000003"/>
    <d v="2023-09-01T00:00:00"/>
  </r>
  <r>
    <n v="5579"/>
    <x v="98"/>
    <d v="2016-11-01T00:00:00"/>
    <n v="0"/>
    <n v="2051.31"/>
    <n v="0"/>
    <n v="2051.31"/>
    <d v="2024-03-01T00:00:00"/>
  </r>
  <r>
    <n v="5655"/>
    <x v="98"/>
    <d v="2017-09-01T00:00:00"/>
    <n v="283578"/>
    <n v="75337.98"/>
    <n v="0"/>
    <n v="358915.98"/>
    <d v="2023-09-01T00:00:00"/>
  </r>
  <r>
    <n v="5655"/>
    <x v="98"/>
    <d v="2017-09-01T00:00:00"/>
    <n v="0"/>
    <n v="72502.2"/>
    <n v="0"/>
    <n v="72502.2"/>
    <d v="2024-03-01T00:00:00"/>
  </r>
  <r>
    <n v="6042"/>
    <x v="98"/>
    <d v="2021-07-15T00:00:00"/>
    <n v="570713"/>
    <n v="133552.32000000001"/>
    <n v="0"/>
    <n v="704265.32"/>
    <d v="2023-08-01T00:00:00"/>
  </r>
  <r>
    <n v="6042"/>
    <x v="98"/>
    <d v="2021-07-15T00:00:00"/>
    <n v="0"/>
    <n v="127845.19"/>
    <n v="0"/>
    <n v="127845.19"/>
    <d v="2024-02-01T00:00:00"/>
  </r>
  <r>
    <n v="6174"/>
    <x v="98"/>
    <d v="2023-06-01T00:00:00"/>
    <n v="0"/>
    <n v="2874.59"/>
    <n v="0"/>
    <n v="2874.59"/>
    <d v="2023-12-01T00:00:00"/>
  </r>
  <r>
    <n v="6174"/>
    <x v="98"/>
    <d v="2023-06-01T00:00:00"/>
    <n v="4621"/>
    <n v="2874.59"/>
    <n v="0"/>
    <n v="7495.59"/>
    <d v="2024-06-01T00:00:00"/>
  </r>
  <r>
    <n v="4866"/>
    <x v="99"/>
    <d v="2012-08-15T00:00:00"/>
    <n v="110955"/>
    <n v="3595.95"/>
    <n v="0"/>
    <n v="114550.95"/>
    <d v="2023-08-01T00:00:00"/>
  </r>
  <r>
    <n v="4866"/>
    <x v="99"/>
    <d v="2012-08-15T00:00:00"/>
    <n v="0"/>
    <n v="2347.6999999999998"/>
    <n v="0"/>
    <n v="2347.6999999999998"/>
    <d v="2024-02-01T00:00:00"/>
  </r>
  <r>
    <n v="5341"/>
    <x v="99"/>
    <d v="2015-11-17T00:00:00"/>
    <n v="160597"/>
    <n v="17441.3"/>
    <n v="0"/>
    <n v="178038.3"/>
    <d v="2023-09-01T00:00:00"/>
  </r>
  <r>
    <n v="5341"/>
    <x v="99"/>
    <d v="2015-11-17T00:00:00"/>
    <n v="0"/>
    <n v="15835.33"/>
    <n v="0"/>
    <n v="15835.33"/>
    <d v="2024-03-01T00:00:00"/>
  </r>
  <r>
    <n v="5834"/>
    <x v="99"/>
    <d v="2019-10-01T00:00:00"/>
    <n v="22699"/>
    <n v="6043.22"/>
    <n v="0"/>
    <n v="28742.22"/>
    <d v="2023-09-01T00:00:00"/>
  </r>
  <r>
    <n v="5834"/>
    <x v="99"/>
    <d v="2019-10-01T00:00:00"/>
    <n v="0"/>
    <n v="5759.48"/>
    <n v="0"/>
    <n v="5759.48"/>
    <d v="2024-03-01T00:00:00"/>
  </r>
  <r>
    <n v="6100"/>
    <x v="99"/>
    <d v="2022-02-24T00:00:00"/>
    <n v="0"/>
    <n v="7912.5"/>
    <n v="0"/>
    <n v="7912.5"/>
    <d v="2023-08-01T00:00:00"/>
  </r>
  <r>
    <n v="6100"/>
    <x v="99"/>
    <d v="2022-02-24T00:00:00"/>
    <n v="25000"/>
    <n v="7912.5"/>
    <n v="0"/>
    <n v="32912.5"/>
    <d v="2024-02-01T00:00:00"/>
  </r>
  <r>
    <n v="6209"/>
    <x v="99"/>
    <d v="2023-11-07T00:00:00"/>
    <n v="0"/>
    <n v="11539.58"/>
    <n v="0"/>
    <n v="11539.58"/>
    <d v="2024-05-01T00:00:00"/>
  </r>
  <r>
    <n v="4774"/>
    <x v="100"/>
    <d v="2012-02-21T00:00:00"/>
    <n v="0"/>
    <n v="5625"/>
    <n v="0"/>
    <n v="5625"/>
    <d v="2023-12-01T00:00:00"/>
  </r>
  <r>
    <n v="4774"/>
    <x v="100"/>
    <d v="2012-02-21T00:00:00"/>
    <n v="450000"/>
    <n v="5625"/>
    <n v="0"/>
    <n v="455625"/>
    <d v="2024-06-01T00:00:00"/>
  </r>
  <r>
    <n v="4907"/>
    <x v="100"/>
    <d v="2012-12-11T00:00:00"/>
    <n v="96989"/>
    <n v="0"/>
    <n v="0"/>
    <n v="96989"/>
    <d v="2023-12-01T00:00:00"/>
  </r>
  <r>
    <n v="4907"/>
    <x v="100"/>
    <d v="2012-12-11T00:00:00"/>
    <n v="0"/>
    <n v="0"/>
    <n v="0"/>
    <n v="0"/>
    <d v="2024-06-01T00:00:00"/>
  </r>
  <r>
    <n v="5118"/>
    <x v="100"/>
    <d v="2014-09-02T00:00:00"/>
    <n v="31150"/>
    <n v="1960.15"/>
    <n v="0"/>
    <n v="33110.15"/>
    <d v="2023-09-01T00:00:00"/>
  </r>
  <r>
    <n v="5118"/>
    <x v="100"/>
    <d v="2014-09-02T00:00:00"/>
    <n v="0"/>
    <n v="1804.4"/>
    <n v="0"/>
    <n v="1804.4"/>
    <d v="2024-03-01T00:00:00"/>
  </r>
  <r>
    <n v="6158"/>
    <x v="100"/>
    <d v="2023-02-02T00:00:00"/>
    <n v="0"/>
    <n v="17884.88"/>
    <n v="0"/>
    <n v="17884.88"/>
    <d v="2023-08-01T00:00:00"/>
  </r>
  <r>
    <n v="6158"/>
    <x v="100"/>
    <d v="2023-02-02T00:00:00"/>
    <n v="25582"/>
    <n v="17984.8"/>
    <n v="0"/>
    <n v="43566.8"/>
    <d v="2024-02-01T00:00:00"/>
  </r>
  <r>
    <n v="4719"/>
    <x v="101"/>
    <d v="2012-01-26T00:00:00"/>
    <n v="0"/>
    <n v="437.8"/>
    <n v="0"/>
    <n v="437.8"/>
    <d v="2023-11-01T00:00:00"/>
  </r>
  <r>
    <n v="4719"/>
    <x v="101"/>
    <d v="2012-01-26T00:00:00"/>
    <n v="41205"/>
    <n v="437.8"/>
    <n v="0"/>
    <n v="41642.800000000003"/>
    <d v="2024-05-01T00:00:00"/>
  </r>
  <r>
    <n v="4953"/>
    <x v="101"/>
    <d v="2013-02-13T00:00:00"/>
    <n v="0"/>
    <n v="712.44"/>
    <n v="0"/>
    <n v="712.44"/>
    <d v="2023-07-01T00:00:00"/>
  </r>
  <r>
    <n v="4953"/>
    <x v="101"/>
    <d v="2013-02-13T00:00:00"/>
    <n v="18220"/>
    <n v="712.44"/>
    <n v="0"/>
    <n v="18932.439999999999"/>
    <d v="2024-01-01T00:00:00"/>
  </r>
  <r>
    <n v="5343"/>
    <x v="101"/>
    <d v="2015-12-10T00:00:00"/>
    <n v="16000"/>
    <n v="5340"/>
    <n v="0"/>
    <n v="21340"/>
    <d v="2023-12-01T00:00:00"/>
  </r>
  <r>
    <n v="5343"/>
    <x v="101"/>
    <d v="2015-12-10T00:00:00"/>
    <n v="0"/>
    <n v="5020"/>
    <n v="0"/>
    <n v="5020"/>
    <d v="2024-06-01T00:00:00"/>
  </r>
  <r>
    <n v="5476"/>
    <x v="101"/>
    <d v="2016-04-20T00:00:00"/>
    <n v="0"/>
    <n v="31680.91"/>
    <n v="0"/>
    <n v="31680.91"/>
    <d v="2023-10-01T00:00:00"/>
  </r>
  <r>
    <n v="5476"/>
    <x v="101"/>
    <d v="2016-04-20T00:00:00"/>
    <n v="132276"/>
    <n v="31680.91"/>
    <n v="0"/>
    <n v="163956.91"/>
    <d v="2024-04-01T00:00:00"/>
  </r>
  <r>
    <n v="5523"/>
    <x v="101"/>
    <d v="2016-09-06T00:00:00"/>
    <n v="47545"/>
    <n v="10453.39"/>
    <n v="0"/>
    <n v="57998.39"/>
    <d v="2023-09-01T00:00:00"/>
  </r>
  <r>
    <n v="5523"/>
    <x v="101"/>
    <d v="2016-09-06T00:00:00"/>
    <n v="0"/>
    <n v="9977.94"/>
    <n v="0"/>
    <n v="9977.94"/>
    <d v="2024-03-01T00:00:00"/>
  </r>
  <r>
    <n v="6207"/>
    <x v="101"/>
    <d v="2023-09-27T00:00:00"/>
    <n v="0"/>
    <n v="13842.87"/>
    <n v="0"/>
    <n v="13842.87"/>
    <d v="2024-03-01T00:00:00"/>
  </r>
  <r>
    <n v="3984"/>
    <x v="102"/>
    <d v="2007-07-01T00:00:00"/>
    <n v="25000"/>
    <n v="2940"/>
    <n v="0"/>
    <n v="27940"/>
    <d v="2023-08-01T00:00:00"/>
  </r>
  <r>
    <n v="3984"/>
    <x v="102"/>
    <d v="2007-07-01T00:00:00"/>
    <n v="0"/>
    <n v="2415"/>
    <n v="0"/>
    <n v="2415"/>
    <d v="2024-02-01T00:00:00"/>
  </r>
  <r>
    <n v="4021"/>
    <x v="102"/>
    <d v="2007-12-01T00:00:00"/>
    <n v="55000"/>
    <n v="5800"/>
    <n v="0"/>
    <n v="60800"/>
    <d v="2023-12-01T00:00:00"/>
  </r>
  <r>
    <n v="4021"/>
    <x v="102"/>
    <d v="2007-12-01T00:00:00"/>
    <n v="0"/>
    <n v="4700"/>
    <n v="0"/>
    <n v="4700"/>
    <d v="2024-06-01T00:00:00"/>
  </r>
  <r>
    <n v="5038"/>
    <x v="102"/>
    <d v="2014-02-01T00:00:00"/>
    <n v="0"/>
    <n v="11617.57"/>
    <n v="0"/>
    <n v="11617.57"/>
    <d v="2023-08-01T00:00:00"/>
  </r>
  <r>
    <n v="5038"/>
    <x v="102"/>
    <d v="2014-02-01T00:00:00"/>
    <n v="45882"/>
    <n v="11617.57"/>
    <n v="0"/>
    <n v="57499.57"/>
    <d v="2024-02-01T00:00:00"/>
  </r>
  <r>
    <n v="5353"/>
    <x v="102"/>
    <d v="2015-12-01T00:00:00"/>
    <n v="0"/>
    <n v="1033.75"/>
    <n v="0"/>
    <n v="1033.75"/>
    <d v="2023-09-01T00:00:00"/>
  </r>
  <r>
    <n v="5353"/>
    <x v="102"/>
    <d v="2015-12-01T00:00:00"/>
    <n v="24386"/>
    <n v="1033.75"/>
    <n v="0"/>
    <n v="25419.75"/>
    <d v="2024-03-01T00:00:00"/>
  </r>
  <r>
    <n v="5484"/>
    <x v="102"/>
    <d v="2016-06-01T00:00:00"/>
    <n v="27101"/>
    <n v="5953.29"/>
    <n v="0"/>
    <n v="33054.29"/>
    <d v="2023-08-01T00:00:00"/>
  </r>
  <r>
    <n v="5484"/>
    <x v="102"/>
    <d v="2016-06-01T00:00:00"/>
    <n v="0"/>
    <n v="5682.28"/>
    <n v="0"/>
    <n v="5682.28"/>
    <d v="2024-02-01T00:00:00"/>
  </r>
  <r>
    <n v="6216"/>
    <x v="102"/>
    <d v="2023-11-15T00:00:00"/>
    <n v="34041"/>
    <n v="14236.55"/>
    <n v="0"/>
    <n v="48277.55"/>
    <d v="2024-05-01T00:00:00"/>
  </r>
  <r>
    <n v="4387"/>
    <x v="103"/>
    <d v="2010-01-01T00:00:00"/>
    <n v="0"/>
    <n v="2425"/>
    <n v="0"/>
    <n v="2425"/>
    <d v="2023-08-01T00:00:00"/>
  </r>
  <r>
    <n v="4387"/>
    <x v="103"/>
    <d v="2010-01-01T00:00:00"/>
    <n v="15000"/>
    <n v="2425"/>
    <n v="0"/>
    <n v="17425"/>
    <d v="2024-02-01T00:00:00"/>
  </r>
  <r>
    <n v="4992"/>
    <x v="103"/>
    <d v="2013-06-01T00:00:00"/>
    <n v="0"/>
    <n v="1622.3"/>
    <n v="0"/>
    <n v="1622.3"/>
    <d v="2023-12-01T00:00:00"/>
  </r>
  <r>
    <n v="4992"/>
    <x v="103"/>
    <d v="2013-06-01T00:00:00"/>
    <n v="7291"/>
    <n v="1622.3"/>
    <n v="0"/>
    <n v="8913.2999999999993"/>
    <d v="2024-06-01T00:00:00"/>
  </r>
  <r>
    <n v="6033"/>
    <x v="103"/>
    <d v="2021-06-16T00:00:00"/>
    <n v="0"/>
    <n v="6021.86"/>
    <n v="0"/>
    <n v="6021.86"/>
    <d v="2023-12-01T00:00:00"/>
  </r>
  <r>
    <n v="6033"/>
    <x v="103"/>
    <d v="2021-06-16T00:00:00"/>
    <n v="30586"/>
    <n v="6021.86"/>
    <n v="0"/>
    <n v="36607.86"/>
    <d v="2024-06-01T00:00:00"/>
  </r>
  <r>
    <n v="6065"/>
    <x v="103"/>
    <d v="2021-11-04T00:00:00"/>
    <n v="0"/>
    <n v="3009.95"/>
    <n v="0"/>
    <n v="3009.95"/>
    <d v="2023-08-01T00:00:00"/>
  </r>
  <r>
    <n v="6065"/>
    <x v="103"/>
    <d v="2021-11-04T00:00:00"/>
    <n v="34900"/>
    <n v="3009.95"/>
    <n v="0"/>
    <n v="37909.949999999997"/>
    <d v="2024-02-01T00:00:00"/>
  </r>
  <r>
    <n v="5110"/>
    <x v="104"/>
    <d v="2014-08-01T00:00:00"/>
    <n v="240677"/>
    <n v="55353.88"/>
    <n v="0"/>
    <n v="296030.88"/>
    <d v="2023-08-01T00:00:00"/>
  </r>
  <r>
    <n v="5110"/>
    <x v="104"/>
    <d v="2014-08-01T00:00:00"/>
    <n v="0"/>
    <n v="51743.73"/>
    <n v="0"/>
    <n v="51743.73"/>
    <d v="2024-02-01T00:00:00"/>
  </r>
  <r>
    <n v="5382"/>
    <x v="104"/>
    <d v="2016-03-01T00:00:00"/>
    <n v="0"/>
    <n v="10727.47"/>
    <n v="0"/>
    <n v="10727.47"/>
    <d v="2023-11-01T00:00:00"/>
  </r>
  <r>
    <n v="5382"/>
    <x v="104"/>
    <d v="2016-03-01T00:00:00"/>
    <n v="221702"/>
    <n v="10727.47"/>
    <n v="0"/>
    <n v="232429.47"/>
    <d v="2024-05-01T00:00:00"/>
  </r>
  <r>
    <n v="5519"/>
    <x v="104"/>
    <d v="2016-09-01T00:00:00"/>
    <n v="17944"/>
    <n v="1407.8"/>
    <n v="0"/>
    <n v="19351.8"/>
    <d v="2023-12-01T00:00:00"/>
  </r>
  <r>
    <n v="5519"/>
    <x v="104"/>
    <d v="2016-09-01T00:00:00"/>
    <n v="0"/>
    <n v="1228.3599999999999"/>
    <n v="0"/>
    <n v="1228.3599999999999"/>
    <d v="2024-06-01T00:00:00"/>
  </r>
  <r>
    <n v="5635"/>
    <x v="104"/>
    <d v="2017-06-01T00:00:00"/>
    <n v="0"/>
    <n v="32605.73"/>
    <n v="0"/>
    <n v="32605.73"/>
    <d v="2023-12-01T00:00:00"/>
  </r>
  <r>
    <n v="5635"/>
    <x v="104"/>
    <d v="2017-06-01T00:00:00"/>
    <n v="124977"/>
    <n v="32605.73"/>
    <n v="0"/>
    <n v="157582.73000000001"/>
    <d v="2024-06-01T00:00:00"/>
  </r>
  <r>
    <n v="5978"/>
    <x v="104"/>
    <d v="2021-01-05T00:00:00"/>
    <n v="0"/>
    <n v="15415.87"/>
    <n v="0"/>
    <n v="15415.87"/>
    <d v="2023-08-01T00:00:00"/>
  </r>
  <r>
    <n v="5978"/>
    <x v="104"/>
    <d v="2021-01-05T00:00:00"/>
    <n v="93916"/>
    <n v="15415.87"/>
    <n v="0"/>
    <n v="109331.87"/>
    <d v="2024-02-01T00:00:00"/>
  </r>
  <r>
    <n v="6176"/>
    <x v="104"/>
    <d v="2023-06-06T00:00:00"/>
    <n v="0"/>
    <n v="8989.24"/>
    <n v="0"/>
    <n v="8989.24"/>
    <d v="2023-12-01T00:00:00"/>
  </r>
  <r>
    <n v="6176"/>
    <x v="104"/>
    <d v="2023-06-06T00:00:00"/>
    <n v="14009"/>
    <n v="9246.08"/>
    <n v="0"/>
    <n v="23255.08"/>
    <d v="2024-06-01T00:00:00"/>
  </r>
  <r>
    <n v="5122"/>
    <x v="105"/>
    <d v="2014-08-01T00:00:00"/>
    <n v="300454"/>
    <n v="69769.710000000006"/>
    <n v="0"/>
    <n v="370223.71"/>
    <d v="2023-08-01T00:00:00"/>
  </r>
  <r>
    <n v="5122"/>
    <x v="105"/>
    <d v="2014-08-01T00:00:00"/>
    <n v="0"/>
    <n v="65262.9"/>
    <n v="0"/>
    <n v="65262.9"/>
    <d v="2024-02-01T00:00:00"/>
  </r>
  <r>
    <n v="5178"/>
    <x v="105"/>
    <d v="2015-02-01T00:00:00"/>
    <n v="891628"/>
    <n v="42433.35"/>
    <n v="0"/>
    <n v="934061.35"/>
    <d v="2023-08-01T00:00:00"/>
  </r>
  <r>
    <n v="5178"/>
    <x v="105"/>
    <d v="2015-02-01T00:00:00"/>
    <n v="0"/>
    <n v="32402.54"/>
    <n v="0"/>
    <n v="32402.54"/>
    <d v="2024-02-01T00:00:00"/>
  </r>
  <r>
    <n v="5793"/>
    <x v="105"/>
    <d v="2019-04-23T00:00:00"/>
    <n v="0"/>
    <n v="23123.65"/>
    <n v="0"/>
    <n v="23123.65"/>
    <d v="2023-10-01T00:00:00"/>
  </r>
  <r>
    <n v="5793"/>
    <x v="105"/>
    <d v="2019-04-23T00:00:00"/>
    <n v="318745"/>
    <n v="23123.65"/>
    <n v="0"/>
    <n v="341868.65"/>
    <d v="2024-04-01T00:00:00"/>
  </r>
  <r>
    <n v="6252"/>
    <x v="105"/>
    <d v="2024-09-19T00:00:00"/>
    <n v="0"/>
    <n v="7346.25"/>
    <n v="0"/>
    <n v="7346.25"/>
    <d v="2024-03-01T00:00:00"/>
  </r>
  <r>
    <n v="4833"/>
    <x v="106"/>
    <d v="2012-06-12T00:00:00"/>
    <n v="0"/>
    <n v="8181.25"/>
    <n v="0"/>
    <n v="8181.25"/>
    <d v="2023-12-01T00:00:00"/>
  </r>
  <r>
    <n v="4833"/>
    <x v="106"/>
    <d v="2012-06-12T00:00:00"/>
    <n v="50000"/>
    <n v="8181.25"/>
    <n v="0"/>
    <n v="58181.25"/>
    <d v="2024-06-01T00:00:00"/>
  </r>
  <r>
    <n v="4864"/>
    <x v="106"/>
    <d v="2012-08-15T00:00:00"/>
    <n v="96100"/>
    <n v="3083.36"/>
    <n v="0"/>
    <n v="99183.360000000001"/>
    <d v="2023-08-01T00:00:00"/>
  </r>
  <r>
    <n v="4864"/>
    <x v="106"/>
    <d v="2012-08-15T00:00:00"/>
    <n v="0"/>
    <n v="2002.23"/>
    <n v="0"/>
    <n v="2002.23"/>
    <d v="2024-02-01T00:00:00"/>
  </r>
  <r>
    <n v="5062"/>
    <x v="106"/>
    <d v="2014-04-07T00:00:00"/>
    <n v="99858"/>
    <n v="10921.09"/>
    <n v="0"/>
    <n v="110779.09"/>
    <d v="2023-09-01T00:00:00"/>
  </r>
  <r>
    <n v="5062"/>
    <x v="106"/>
    <d v="2014-04-07T00:00:00"/>
    <n v="0"/>
    <n v="9597.9699999999993"/>
    <n v="0"/>
    <n v="9597.9699999999993"/>
    <d v="2024-03-01T00:00:00"/>
  </r>
  <r>
    <n v="5279"/>
    <x v="106"/>
    <d v="2015-06-18T00:00:00"/>
    <n v="0"/>
    <n v="8647.5"/>
    <n v="0"/>
    <n v="8647.5"/>
    <d v="2023-12-01T00:00:00"/>
  </r>
  <r>
    <n v="5279"/>
    <x v="106"/>
    <d v="2015-06-18T00:00:00"/>
    <n v="40000"/>
    <n v="8647.5"/>
    <n v="0"/>
    <n v="48647.5"/>
    <d v="2024-06-01T00:00:00"/>
  </r>
  <r>
    <n v="5887"/>
    <x v="106"/>
    <d v="2020-01-30T00:00:00"/>
    <n v="0"/>
    <n v="5772.31"/>
    <n v="0"/>
    <n v="5772.31"/>
    <d v="2023-08-01T00:00:00"/>
  </r>
  <r>
    <n v="5887"/>
    <x v="106"/>
    <d v="2020-01-30T00:00:00"/>
    <n v="22377"/>
    <n v="5772.31"/>
    <n v="0"/>
    <n v="28149.31"/>
    <d v="2024-02-01T00:00:00"/>
  </r>
  <r>
    <n v="6093"/>
    <x v="106"/>
    <d v="2022-02-09T00:00:00"/>
    <n v="0"/>
    <n v="36642.769999999997"/>
    <n v="0"/>
    <n v="36642.769999999997"/>
    <d v="2023-08-01T00:00:00"/>
  </r>
  <r>
    <n v="6093"/>
    <x v="106"/>
    <d v="2022-02-09T00:00:00"/>
    <n v="75419"/>
    <n v="36642.769999999997"/>
    <n v="0"/>
    <n v="112061.77"/>
    <d v="2024-02-01T00:00:00"/>
  </r>
  <r>
    <n v="4543"/>
    <x v="107"/>
    <d v="2010-11-30T00:00:00"/>
    <n v="28000"/>
    <n v="4440.63"/>
    <n v="0"/>
    <n v="32440.63"/>
    <d v="2023-11-01T00:00:00"/>
  </r>
  <r>
    <n v="4543"/>
    <x v="107"/>
    <d v="2010-11-30T00:00:00"/>
    <n v="0"/>
    <n v="3933.13"/>
    <n v="0"/>
    <n v="3933.13"/>
    <d v="2024-05-01T00:00:00"/>
  </r>
  <r>
    <n v="4676"/>
    <x v="107"/>
    <d v="2011-11-30T00:00:00"/>
    <n v="0"/>
    <n v="662.12"/>
    <n v="0"/>
    <n v="662.12"/>
    <d v="2023-12-01T00:00:00"/>
  </r>
  <r>
    <n v="4676"/>
    <x v="107"/>
    <d v="2011-11-30T00:00:00"/>
    <n v="50447"/>
    <n v="662.12"/>
    <n v="0"/>
    <n v="51109.120000000003"/>
    <d v="2024-06-01T00:00:00"/>
  </r>
  <r>
    <n v="5249"/>
    <x v="107"/>
    <d v="2015-04-16T00:00:00"/>
    <n v="0"/>
    <n v="30605.11"/>
    <n v="0"/>
    <n v="30605.11"/>
    <d v="2023-10-01T00:00:00"/>
  </r>
  <r>
    <n v="5249"/>
    <x v="107"/>
    <d v="2015-04-16T00:00:00"/>
    <n v="134905"/>
    <n v="30605.11"/>
    <n v="0"/>
    <n v="165510.10999999999"/>
    <d v="2024-04-01T00:00:00"/>
  </r>
  <r>
    <n v="5380"/>
    <x v="107"/>
    <d v="2016-01-06T00:00:00"/>
    <n v="0"/>
    <n v="7049.02"/>
    <n v="0"/>
    <n v="7049.02"/>
    <d v="2023-11-01T00:00:00"/>
  </r>
  <r>
    <n v="5380"/>
    <x v="107"/>
    <d v="2016-01-06T00:00:00"/>
    <n v="123011"/>
    <n v="7049.02"/>
    <n v="0"/>
    <n v="130060.02"/>
    <d v="2024-05-01T00:00:00"/>
  </r>
  <r>
    <n v="5735"/>
    <x v="107"/>
    <d v="2018-06-27T00:00:00"/>
    <n v="12141"/>
    <n v="4712.83"/>
    <n v="0"/>
    <n v="16853.830000000002"/>
    <d v="2023-08-01T00:00:00"/>
  </r>
  <r>
    <n v="5735"/>
    <x v="107"/>
    <d v="2018-06-27T00:00:00"/>
    <n v="0"/>
    <n v="4409.3100000000004"/>
    <n v="0"/>
    <n v="4409.3100000000004"/>
    <d v="2024-02-01T00:00:00"/>
  </r>
  <r>
    <n v="5787"/>
    <x v="107"/>
    <d v="2019-04-03T00:00:00"/>
    <n v="0"/>
    <n v="1967.31"/>
    <n v="0"/>
    <n v="1967.31"/>
    <d v="2023-10-01T00:00:00"/>
  </r>
  <r>
    <n v="5787"/>
    <x v="107"/>
    <d v="2019-04-03T00:00:00"/>
    <n v="5716"/>
    <n v="1967.31"/>
    <n v="0"/>
    <n v="7683.31"/>
    <d v="2024-04-01T00:00:00"/>
  </r>
  <r>
    <n v="5602"/>
    <x v="108"/>
    <d v="2017-03-01T00:00:00"/>
    <n v="0"/>
    <n v="258663.01"/>
    <n v="0"/>
    <n v="258663.01"/>
    <d v="2023-09-01T00:00:00"/>
  </r>
  <r>
    <n v="5602"/>
    <x v="108"/>
    <d v="2017-03-01T00:00:00"/>
    <n v="887404"/>
    <n v="258663.01"/>
    <n v="0"/>
    <n v="1146067.01"/>
    <d v="2024-03-01T00:00:00"/>
  </r>
  <r>
    <n v="5897"/>
    <x v="108"/>
    <d v="2020-03-12T00:00:00"/>
    <n v="0"/>
    <n v="10250"/>
    <n v="0"/>
    <n v="10250"/>
    <d v="2023-08-01T00:00:00"/>
  </r>
  <r>
    <n v="5897"/>
    <x v="108"/>
    <d v="2020-03-12T00:00:00"/>
    <n v="135000"/>
    <n v="10250"/>
    <n v="0"/>
    <n v="145250"/>
    <d v="2024-02-01T00:00:00"/>
  </r>
  <r>
    <n v="5924"/>
    <x v="108"/>
    <d v="2020-07-17T00:00:00"/>
    <n v="180000"/>
    <n v="14850"/>
    <n v="0"/>
    <n v="194850"/>
    <d v="2023-10-01T00:00:00"/>
  </r>
  <r>
    <n v="5924"/>
    <x v="108"/>
    <d v="2020-07-17T00:00:00"/>
    <n v="0"/>
    <n v="13050"/>
    <n v="0"/>
    <n v="13050"/>
    <d v="2024-04-01T00:00:00"/>
  </r>
  <r>
    <n v="4796"/>
    <x v="109"/>
    <d v="2012-04-01T00:00:00"/>
    <n v="0"/>
    <n v="5947.32"/>
    <n v="0"/>
    <n v="5947.32"/>
    <d v="2023-09-01T00:00:00"/>
  </r>
  <r>
    <n v="4796"/>
    <x v="109"/>
    <d v="2012-04-01T00:00:00"/>
    <n v="453129"/>
    <n v="5947.32"/>
    <n v="0"/>
    <n v="459076.32"/>
    <d v="2024-03-01T00:00:00"/>
  </r>
  <r>
    <n v="4998"/>
    <x v="109"/>
    <d v="2013-08-01T00:00:00"/>
    <n v="110000"/>
    <n v="25266.25"/>
    <n v="0"/>
    <n v="135266.25"/>
    <d v="2023-08-01T00:00:00"/>
  </r>
  <r>
    <n v="4998"/>
    <x v="109"/>
    <d v="2013-08-01T00:00:00"/>
    <n v="0"/>
    <n v="24193.75"/>
    <n v="0"/>
    <n v="24193.75"/>
    <d v="2024-02-01T00:00:00"/>
  </r>
  <r>
    <n v="5128"/>
    <x v="109"/>
    <d v="2014-11-01T00:00:00"/>
    <n v="65323"/>
    <n v="13727.95"/>
    <n v="0"/>
    <n v="79050.95"/>
    <d v="2023-11-01T00:00:00"/>
  </r>
  <r>
    <n v="5128"/>
    <x v="109"/>
    <d v="2014-11-01T00:00:00"/>
    <n v="0"/>
    <n v="12748.1"/>
    <n v="0"/>
    <n v="12748.1"/>
    <d v="2024-05-01T00:00:00"/>
  </r>
  <r>
    <n v="5818"/>
    <x v="109"/>
    <d v="2019-07-30T00:00:00"/>
    <n v="43485"/>
    <n v="12702.17"/>
    <n v="0"/>
    <n v="56187.17"/>
    <d v="2023-08-01T00:00:00"/>
  </r>
  <r>
    <n v="5818"/>
    <x v="109"/>
    <d v="2019-07-30T00:00:00"/>
    <n v="0"/>
    <n v="12267.32"/>
    <n v="0"/>
    <n v="12267.32"/>
    <d v="2024-02-01T00:00:00"/>
  </r>
  <r>
    <n v="6054"/>
    <x v="109"/>
    <d v="2021-09-07T00:00:00"/>
    <n v="856792"/>
    <n v="194735.54"/>
    <n v="0"/>
    <n v="1051527.54"/>
    <d v="2023-09-01T00:00:00"/>
  </r>
  <r>
    <n v="6054"/>
    <x v="109"/>
    <d v="2021-09-07T00:00:00"/>
    <n v="0"/>
    <n v="186167.62"/>
    <n v="0"/>
    <n v="186167.62"/>
    <d v="2024-03-01T00:00:00"/>
  </r>
  <r>
    <n v="4776"/>
    <x v="110"/>
    <d v="2012-03-20T00:00:00"/>
    <n v="0"/>
    <n v="194.12"/>
    <n v="0"/>
    <n v="194.12"/>
    <d v="2023-09-01T00:00:00"/>
  </r>
  <r>
    <n v="4776"/>
    <x v="110"/>
    <d v="2012-03-20T00:00:00"/>
    <n v="16880"/>
    <n v="194.12"/>
    <n v="0"/>
    <n v="17074.12"/>
    <d v="2024-03-01T00:00:00"/>
  </r>
  <r>
    <n v="5050"/>
    <x v="110"/>
    <d v="2014-03-20T00:00:00"/>
    <n v="0"/>
    <n v="7091.5"/>
    <n v="0"/>
    <n v="7091.5"/>
    <d v="2023-08-01T00:00:00"/>
  </r>
  <r>
    <n v="5050"/>
    <x v="110"/>
    <d v="2014-03-20T00:00:00"/>
    <n v="27000"/>
    <n v="7091.5"/>
    <n v="0"/>
    <n v="34091.5"/>
    <d v="2024-02-01T00:00:00"/>
  </r>
  <r>
    <n v="5885"/>
    <x v="110"/>
    <d v="2020-02-13T00:00:00"/>
    <n v="0"/>
    <n v="1756.67"/>
    <n v="0"/>
    <n v="1756.67"/>
    <d v="2023-08-01T00:00:00"/>
  </r>
  <r>
    <n v="5885"/>
    <x v="110"/>
    <d v="2020-02-13T00:00:00"/>
    <n v="5650"/>
    <n v="1756.67"/>
    <n v="0"/>
    <n v="7406.67"/>
    <d v="2024-02-01T00:00:00"/>
  </r>
  <r>
    <n v="5042"/>
    <x v="111"/>
    <d v="2014-03-13T00:00:00"/>
    <n v="247680"/>
    <n v="40377.019999999997"/>
    <n v="0"/>
    <n v="288057.02"/>
    <d v="2023-12-01T00:00:00"/>
  </r>
  <r>
    <n v="5042"/>
    <x v="111"/>
    <d v="2014-03-13T00:00:00"/>
    <n v="0"/>
    <n v="34185.019999999997"/>
    <n v="0"/>
    <n v="34185.019999999997"/>
    <d v="2024-06-01T00:00:00"/>
  </r>
  <r>
    <n v="5824"/>
    <x v="111"/>
    <d v="2019-06-27T00:00:00"/>
    <n v="0"/>
    <n v="71506.94"/>
    <n v="0"/>
    <n v="71506.94"/>
    <d v="2023-12-01T00:00:00"/>
  </r>
  <r>
    <n v="5824"/>
    <x v="111"/>
    <d v="2019-06-27T00:00:00"/>
    <n v="178438"/>
    <n v="71506.94"/>
    <n v="0"/>
    <n v="249944.94"/>
    <d v="2024-06-01T00:00:00"/>
  </r>
  <r>
    <n v="6145"/>
    <x v="111"/>
    <d v="2022-08-24T00:00:00"/>
    <n v="57687"/>
    <n v="41023.94"/>
    <n v="0"/>
    <n v="98710.94"/>
    <d v="2023-08-01T00:00:00"/>
  </r>
  <r>
    <n v="6145"/>
    <x v="111"/>
    <d v="2022-08-24T00:00:00"/>
    <n v="0"/>
    <n v="39581.769999999997"/>
    <n v="0"/>
    <n v="39581.769999999997"/>
    <d v="2024-02-01T00:00:00"/>
  </r>
  <r>
    <n v="5306"/>
    <x v="112"/>
    <d v="2015-08-01T00:00:00"/>
    <n v="45000"/>
    <n v="10881.25"/>
    <n v="0"/>
    <n v="55881.25"/>
    <d v="2023-08-01T00:00:00"/>
  </r>
  <r>
    <n v="5306"/>
    <x v="112"/>
    <d v="2015-08-01T00:00:00"/>
    <n v="0"/>
    <n v="10375"/>
    <n v="0"/>
    <n v="10375"/>
    <d v="2024-02-01T00:00:00"/>
  </r>
  <r>
    <n v="5452"/>
    <x v="112"/>
    <d v="2016-03-01T00:00:00"/>
    <n v="0"/>
    <n v="32843.33"/>
    <n v="0"/>
    <n v="32843.33"/>
    <d v="2023-11-01T00:00:00"/>
  </r>
  <r>
    <n v="5452"/>
    <x v="112"/>
    <d v="2016-03-01T00:00:00"/>
    <n v="474988"/>
    <n v="32843.33"/>
    <n v="0"/>
    <n v="507831.33"/>
    <d v="2024-05-01T00:00:00"/>
  </r>
  <r>
    <n v="5465"/>
    <x v="112"/>
    <d v="2016-05-01T00:00:00"/>
    <n v="0"/>
    <n v="8181.42"/>
    <n v="0"/>
    <n v="8181.42"/>
    <d v="2023-11-01T00:00:00"/>
  </r>
  <r>
    <n v="5465"/>
    <x v="112"/>
    <d v="2016-05-01T00:00:00"/>
    <n v="37142"/>
    <n v="8181.42"/>
    <n v="0"/>
    <n v="45323.42"/>
    <d v="2024-05-01T00:00:00"/>
  </r>
  <r>
    <n v="5776"/>
    <x v="112"/>
    <d v="2019-03-12T00:00:00"/>
    <n v="0"/>
    <n v="5733.79"/>
    <n v="0"/>
    <n v="5733.79"/>
    <d v="2023-09-01T00:00:00"/>
  </r>
  <r>
    <n v="5776"/>
    <x v="112"/>
    <d v="2019-03-12T00:00:00"/>
    <n v="17860"/>
    <n v="5733.79"/>
    <n v="0"/>
    <n v="23593.79"/>
    <d v="2024-03-01T00:00:00"/>
  </r>
  <r>
    <n v="6148"/>
    <x v="112"/>
    <d v="2022-10-25T00:00:00"/>
    <n v="17068"/>
    <n v="10280.69"/>
    <n v="0"/>
    <n v="27348.69"/>
    <d v="2023-12-01T00:00:00"/>
  </r>
  <r>
    <n v="6148"/>
    <x v="112"/>
    <d v="2022-10-25T00:00:00"/>
    <n v="0"/>
    <n v="9939.33"/>
    <n v="0"/>
    <n v="9939.33"/>
    <d v="2024-06-01T00:00:00"/>
  </r>
  <r>
    <n v="4840"/>
    <x v="113"/>
    <d v="2012-06-01T00:00:00"/>
    <n v="0"/>
    <n v="11102.5"/>
    <n v="0"/>
    <n v="11102.5"/>
    <d v="2023-12-01T00:00:00"/>
  </r>
  <r>
    <n v="4840"/>
    <x v="113"/>
    <d v="2012-06-01T00:00:00"/>
    <n v="70000"/>
    <n v="11102.5"/>
    <n v="0"/>
    <n v="81102.5"/>
    <d v="2024-06-01T00:00:00"/>
  </r>
  <r>
    <n v="5086"/>
    <x v="113"/>
    <d v="2014-07-01T00:00:00"/>
    <n v="80626"/>
    <n v="18649.259999999998"/>
    <n v="0"/>
    <n v="99275.26"/>
    <d v="2023-08-01T00:00:00"/>
  </r>
  <r>
    <n v="5086"/>
    <x v="113"/>
    <d v="2014-07-01T00:00:00"/>
    <n v="0"/>
    <n v="17762.37"/>
    <n v="0"/>
    <n v="17762.37"/>
    <d v="2024-02-01T00:00:00"/>
  </r>
  <r>
    <n v="5255"/>
    <x v="113"/>
    <d v="2015-03-01T00:00:00"/>
    <n v="85181"/>
    <n v="3911.7"/>
    <n v="0"/>
    <n v="89092.7"/>
    <d v="2023-08-01T00:00:00"/>
  </r>
  <r>
    <n v="5255"/>
    <x v="113"/>
    <d v="2015-03-01T00:00:00"/>
    <n v="0"/>
    <n v="3006.65"/>
    <n v="0"/>
    <n v="3006.65"/>
    <d v="2024-02-01T00:00:00"/>
  </r>
  <r>
    <n v="5611"/>
    <x v="113"/>
    <d v="2017-04-01T00:00:00"/>
    <n v="0"/>
    <n v="4628.12"/>
    <n v="0"/>
    <n v="4628.12"/>
    <d v="2023-10-01T00:00:00"/>
  </r>
  <r>
    <n v="5611"/>
    <x v="113"/>
    <d v="2017-04-01T00:00:00"/>
    <n v="14961"/>
    <n v="4628.12"/>
    <n v="0"/>
    <n v="19589.12"/>
    <d v="2024-04-01T00:00:00"/>
  </r>
  <r>
    <n v="5667"/>
    <x v="113"/>
    <d v="2017-09-01T00:00:00"/>
    <n v="0"/>
    <n v="3922.59"/>
    <n v="0"/>
    <n v="3922.59"/>
    <d v="2023-10-01T00:00:00"/>
  </r>
  <r>
    <n v="5667"/>
    <x v="113"/>
    <d v="2017-09-01T00:00:00"/>
    <n v="69219"/>
    <n v="3922.59"/>
    <n v="0"/>
    <n v="73141.59"/>
    <d v="2024-04-01T00:00:00"/>
  </r>
  <r>
    <n v="6012"/>
    <x v="113"/>
    <d v="2021-04-13T00:00:00"/>
    <n v="0"/>
    <n v="3614.31"/>
    <n v="0"/>
    <n v="3614.31"/>
    <d v="2023-11-01T00:00:00"/>
  </r>
  <r>
    <n v="6012"/>
    <x v="113"/>
    <d v="2021-04-13T00:00:00"/>
    <n v="16675"/>
    <n v="3614.31"/>
    <n v="0"/>
    <n v="20289.310000000001"/>
    <d v="2024-05-01T00:00:00"/>
  </r>
  <r>
    <n v="5019"/>
    <x v="114"/>
    <d v="2013-11-20T00:00:00"/>
    <n v="34696"/>
    <n v="4258.74"/>
    <n v="0"/>
    <n v="38954.74"/>
    <d v="2023-08-01T00:00:00"/>
  </r>
  <r>
    <n v="5019"/>
    <x v="114"/>
    <d v="2013-11-20T00:00:00"/>
    <n v="0"/>
    <n v="3790.35"/>
    <n v="0"/>
    <n v="3790.35"/>
    <d v="2024-02-01T00:00:00"/>
  </r>
  <r>
    <n v="5372"/>
    <x v="114"/>
    <d v="2016-03-02T00:00:00"/>
    <n v="45741"/>
    <n v="4588.75"/>
    <n v="0"/>
    <n v="50329.75"/>
    <d v="2023-09-01T00:00:00"/>
  </r>
  <r>
    <n v="5372"/>
    <x v="114"/>
    <d v="2016-03-02T00:00:00"/>
    <n v="0"/>
    <n v="3445.23"/>
    <n v="0"/>
    <n v="3445.23"/>
    <d v="2024-03-01T00:00:00"/>
  </r>
  <r>
    <n v="5569"/>
    <x v="114"/>
    <d v="2016-10-13T00:00:00"/>
    <n v="117458"/>
    <n v="29583.599999999999"/>
    <n v="0"/>
    <n v="147041.60000000001"/>
    <d v="2023-11-01T00:00:00"/>
  </r>
  <r>
    <n v="5569"/>
    <x v="114"/>
    <d v="2016-10-13T00:00:00"/>
    <n v="0"/>
    <n v="27821.73"/>
    <n v="0"/>
    <n v="27821.73"/>
    <d v="2024-05-01T00:00:00"/>
  </r>
  <r>
    <n v="5846"/>
    <x v="114"/>
    <d v="2019-10-22T00:00:00"/>
    <n v="1890"/>
    <n v="473.57"/>
    <n v="0"/>
    <n v="2363.5700000000002"/>
    <d v="2023-11-01T00:00:00"/>
  </r>
  <r>
    <n v="5846"/>
    <x v="114"/>
    <d v="2019-10-22T00:00:00"/>
    <n v="0"/>
    <n v="454.67"/>
    <n v="0"/>
    <n v="454.67"/>
    <d v="2024-05-01T00:00:00"/>
  </r>
  <r>
    <n v="6109"/>
    <x v="114"/>
    <d v="2022-03-09T00:00:00"/>
    <n v="0"/>
    <n v="3895.37"/>
    <n v="0"/>
    <n v="3895.37"/>
    <d v="2023-12-01T00:00:00"/>
  </r>
  <r>
    <n v="6109"/>
    <x v="114"/>
    <d v="2022-03-09T00:00:00"/>
    <n v="15615"/>
    <n v="3895.37"/>
    <n v="0"/>
    <n v="19510.37"/>
    <d v="2024-06-01T00:00:00"/>
  </r>
  <r>
    <n v="5352"/>
    <x v="115"/>
    <d v="2015-10-01T00:00:00"/>
    <n v="55000"/>
    <n v="12812.5"/>
    <n v="0"/>
    <n v="67812.5"/>
    <d v="2023-10-01T00:00:00"/>
  </r>
  <r>
    <n v="5352"/>
    <x v="115"/>
    <d v="2015-10-01T00:00:00"/>
    <n v="0"/>
    <n v="11987.5"/>
    <n v="0"/>
    <n v="11987.5"/>
    <d v="2024-04-01T00:00:00"/>
  </r>
  <r>
    <n v="5816"/>
    <x v="115"/>
    <d v="2019-07-09T00:00:00"/>
    <n v="351768"/>
    <n v="113671.91"/>
    <n v="0"/>
    <n v="465439.91"/>
    <d v="2023-08-01T00:00:00"/>
  </r>
  <r>
    <n v="5816"/>
    <x v="115"/>
    <d v="2019-07-09T00:00:00"/>
    <n v="0"/>
    <n v="108395.39"/>
    <n v="0"/>
    <n v="108395.39"/>
    <d v="2024-02-01T00:00:00"/>
  </r>
  <r>
    <n v="5949"/>
    <x v="115"/>
    <d v="2020-10-13T00:00:00"/>
    <n v="0"/>
    <n v="11605.71"/>
    <n v="0"/>
    <n v="11605.71"/>
    <d v="2023-11-01T00:00:00"/>
  </r>
  <r>
    <n v="5949"/>
    <x v="115"/>
    <d v="2020-10-13T00:00:00"/>
    <n v="175662"/>
    <n v="11605.71"/>
    <n v="0"/>
    <n v="187267.71"/>
    <d v="2024-05-01T00:00:00"/>
  </r>
  <r>
    <n v="6214"/>
    <x v="115"/>
    <d v="2023-10-05T00:00:00"/>
    <n v="0"/>
    <n v="6057.28"/>
    <n v="0"/>
    <n v="6057.28"/>
    <d v="2024-06-01T00:00:00"/>
  </r>
  <r>
    <n v="4748"/>
    <x v="116"/>
    <d v="2012-02-01T00:00:00"/>
    <n v="1868"/>
    <n v="19.850000000000001"/>
    <n v="0"/>
    <n v="1887.85"/>
    <d v="2023-09-01T00:00:00"/>
  </r>
  <r>
    <n v="5021"/>
    <x v="116"/>
    <d v="2013-11-01T00:00:00"/>
    <n v="41556"/>
    <n v="9323.92"/>
    <n v="0"/>
    <n v="50879.92"/>
    <d v="2023-11-01T00:00:00"/>
  </r>
  <r>
    <n v="5021"/>
    <x v="116"/>
    <d v="2013-11-01T00:00:00"/>
    <n v="0"/>
    <n v="8762.92"/>
    <n v="0"/>
    <n v="8762.92"/>
    <d v="2024-05-01T00:00:00"/>
  </r>
  <r>
    <n v="5108"/>
    <x v="116"/>
    <d v="2014-07-01T00:00:00"/>
    <n v="8791"/>
    <n v="1167.24"/>
    <n v="0"/>
    <n v="9958.24"/>
    <d v="2023-08-01T00:00:00"/>
  </r>
  <r>
    <n v="5108"/>
    <x v="116"/>
    <d v="2014-07-01T00:00:00"/>
    <n v="0"/>
    <n v="1052.95"/>
    <n v="0"/>
    <n v="1052.95"/>
    <d v="2024-02-01T00:00:00"/>
  </r>
  <r>
    <n v="5388"/>
    <x v="116"/>
    <d v="2016-02-01T00:00:00"/>
    <n v="0"/>
    <n v="3305.44"/>
    <n v="0"/>
    <n v="3305.44"/>
    <d v="2023-11-01T00:00:00"/>
  </r>
  <r>
    <n v="5388"/>
    <x v="116"/>
    <d v="2016-02-01T00:00:00"/>
    <n v="57695"/>
    <n v="3305.44"/>
    <n v="0"/>
    <n v="61000.44"/>
    <d v="2024-05-01T00:00:00"/>
  </r>
  <r>
    <n v="5780"/>
    <x v="116"/>
    <d v="2019-02-28T00:00:00"/>
    <n v="0"/>
    <n v="10087.5"/>
    <n v="0"/>
    <n v="10087.5"/>
    <d v="2023-08-01T00:00:00"/>
  </r>
  <r>
    <n v="5780"/>
    <x v="116"/>
    <d v="2019-02-28T00:00:00"/>
    <n v="30000"/>
    <n v="10087.5"/>
    <n v="0"/>
    <n v="40087.5"/>
    <d v="2024-02-01T00:00:00"/>
  </r>
  <r>
    <n v="4678"/>
    <x v="117"/>
    <d v="2011-12-01T00:00:00"/>
    <n v="164285"/>
    <n v="6210.57"/>
    <n v="0"/>
    <n v="170495.57"/>
    <d v="2023-12-01T00:00:00"/>
  </r>
  <r>
    <n v="4678"/>
    <x v="117"/>
    <d v="2011-12-01T00:00:00"/>
    <n v="0"/>
    <n v="6210.57"/>
    <n v="0"/>
    <n v="6210.57"/>
    <d v="2024-06-01T00:00:00"/>
  </r>
  <r>
    <n v="5222"/>
    <x v="117"/>
    <d v="2015-03-01T00:00:00"/>
    <n v="174313"/>
    <n v="20971.62"/>
    <n v="0"/>
    <n v="195284.62"/>
    <d v="2023-12-01T00:00:00"/>
  </r>
  <r>
    <n v="5222"/>
    <x v="117"/>
    <d v="2015-03-01T00:00:00"/>
    <n v="0"/>
    <n v="18356.93"/>
    <n v="0"/>
    <n v="18356.93"/>
    <d v="2024-06-01T00:00:00"/>
  </r>
  <r>
    <n v="5307"/>
    <x v="117"/>
    <d v="2015-08-01T00:00:00"/>
    <n v="29911"/>
    <n v="7521.71"/>
    <n v="0"/>
    <n v="37432.71"/>
    <d v="2023-08-01T00:00:00"/>
  </r>
  <r>
    <n v="5307"/>
    <x v="117"/>
    <d v="2015-08-01T00:00:00"/>
    <n v="0"/>
    <n v="7073.05"/>
    <n v="0"/>
    <n v="7073.05"/>
    <d v="2024-02-01T00:00:00"/>
  </r>
  <r>
    <n v="5810"/>
    <x v="117"/>
    <d v="2019-06-05T00:00:00"/>
    <n v="0"/>
    <n v="8192.67"/>
    <n v="0"/>
    <n v="8192.67"/>
    <d v="2023-08-01T00:00:00"/>
  </r>
  <r>
    <n v="5810"/>
    <x v="117"/>
    <d v="2019-06-05T00:00:00"/>
    <n v="27097"/>
    <n v="8192.67"/>
    <n v="0"/>
    <n v="35289.67"/>
    <d v="2024-02-01T00:00:00"/>
  </r>
  <r>
    <n v="5253"/>
    <x v="118"/>
    <d v="2015-04-01T00:00:00"/>
    <n v="63534"/>
    <n v="1500.28"/>
    <n v="0"/>
    <n v="65034.28"/>
    <d v="2023-08-01T00:00:00"/>
  </r>
  <r>
    <n v="5253"/>
    <x v="118"/>
    <d v="2015-04-01T00:00:00"/>
    <n v="0"/>
    <n v="864.94"/>
    <n v="0"/>
    <n v="864.94"/>
    <d v="2024-02-01T00:00:00"/>
  </r>
  <r>
    <n v="5296"/>
    <x v="118"/>
    <d v="2015-06-01T00:00:00"/>
    <n v="0"/>
    <n v="11541.32"/>
    <n v="0"/>
    <n v="11541.32"/>
    <d v="2023-12-01T00:00:00"/>
  </r>
  <r>
    <n v="5296"/>
    <x v="118"/>
    <d v="2015-06-01T00:00:00"/>
    <n v="56769"/>
    <n v="11541.32"/>
    <n v="0"/>
    <n v="68310.320000000007"/>
    <d v="2024-06-01T00:00:00"/>
  </r>
  <r>
    <n v="5638"/>
    <x v="118"/>
    <d v="2017-08-01T00:00:00"/>
    <n v="40123"/>
    <n v="10839.67"/>
    <n v="0"/>
    <n v="50962.67"/>
    <d v="2023-08-01T00:00:00"/>
  </r>
  <r>
    <n v="5638"/>
    <x v="118"/>
    <d v="2017-08-01T00:00:00"/>
    <n v="0"/>
    <n v="10438.44"/>
    <n v="0"/>
    <n v="10438.44"/>
    <d v="2024-02-01T00:00:00"/>
  </r>
  <r>
    <n v="5861"/>
    <x v="118"/>
    <d v="2019-12-23T00:00:00"/>
    <n v="16000"/>
    <n v="5810"/>
    <n v="0"/>
    <n v="21810"/>
    <d v="2023-12-01T00:00:00"/>
  </r>
  <r>
    <n v="5861"/>
    <x v="118"/>
    <d v="2019-12-23T00:00:00"/>
    <n v="0"/>
    <n v="5550"/>
    <n v="0"/>
    <n v="5550"/>
    <d v="2024-06-01T00:00:00"/>
  </r>
  <r>
    <n v="6041"/>
    <x v="118"/>
    <d v="2021-07-15T00:00:00"/>
    <n v="13000"/>
    <n v="3000"/>
    <n v="0"/>
    <n v="16000"/>
    <d v="2023-08-01T00:00:00"/>
  </r>
  <r>
    <n v="6041"/>
    <x v="118"/>
    <d v="2021-07-15T00:00:00"/>
    <n v="0"/>
    <n v="2935"/>
    <n v="0"/>
    <n v="2935"/>
    <d v="2024-02-01T00:00:00"/>
  </r>
  <r>
    <n v="6144"/>
    <x v="118"/>
    <d v="2022-08-09T00:00:00"/>
    <n v="10000"/>
    <n v="5880"/>
    <n v="0"/>
    <n v="15880"/>
    <d v="2023-08-01T00:00:00"/>
  </r>
  <r>
    <n v="6144"/>
    <x v="118"/>
    <d v="2022-08-09T00:00:00"/>
    <n v="0"/>
    <n v="5680"/>
    <n v="0"/>
    <n v="5680"/>
    <d v="2024-02-01T00:00:00"/>
  </r>
  <r>
    <n v="4702"/>
    <x v="119"/>
    <d v="2012-01-01T00:00:00"/>
    <n v="58108"/>
    <n v="690.03"/>
    <n v="0"/>
    <n v="58798.03"/>
    <d v="2023-10-01T00:00:00"/>
  </r>
  <r>
    <n v="4881"/>
    <x v="119"/>
    <d v="2012-09-01T00:00:00"/>
    <n v="0"/>
    <n v="279.95"/>
    <n v="0"/>
    <n v="279.95"/>
    <d v="2023-08-01T00:00:00"/>
  </r>
  <r>
    <n v="4881"/>
    <x v="119"/>
    <d v="2012-09-01T00:00:00"/>
    <n v="26348"/>
    <n v="279.95"/>
    <n v="0"/>
    <n v="26627.95"/>
    <d v="2024-02-01T00:00:00"/>
  </r>
  <r>
    <n v="5506"/>
    <x v="119"/>
    <d v="2016-08-17T00:00:00"/>
    <n v="15328"/>
    <n v="930.15"/>
    <n v="0"/>
    <n v="16258.15"/>
    <d v="2023-10-01T00:00:00"/>
  </r>
  <r>
    <n v="5506"/>
    <x v="119"/>
    <d v="2016-08-17T00:00:00"/>
    <n v="0"/>
    <n v="776.87"/>
    <n v="0"/>
    <n v="776.87"/>
    <d v="2024-04-01T00:00:00"/>
  </r>
  <r>
    <n v="5701"/>
    <x v="119"/>
    <d v="2018-02-01T00:00:00"/>
    <n v="0"/>
    <n v="4855"/>
    <n v="0"/>
    <n v="4855"/>
    <d v="2023-08-01T00:00:00"/>
  </r>
  <r>
    <n v="5701"/>
    <x v="119"/>
    <d v="2018-02-01T00:00:00"/>
    <n v="15000"/>
    <n v="4855"/>
    <n v="0"/>
    <n v="19855"/>
    <d v="2024-02-01T00:00:00"/>
  </r>
  <r>
    <n v="5866"/>
    <x v="119"/>
    <d v="2020-01-28T00:00:00"/>
    <n v="0"/>
    <n v="3178.54"/>
    <n v="0"/>
    <n v="3178.54"/>
    <d v="2023-08-01T00:00:00"/>
  </r>
  <r>
    <n v="5866"/>
    <x v="119"/>
    <d v="2020-01-28T00:00:00"/>
    <n v="13287"/>
    <n v="3178.54"/>
    <n v="0"/>
    <n v="16465.54"/>
    <d v="2024-02-01T00:00:00"/>
  </r>
  <r>
    <n v="6076"/>
    <x v="119"/>
    <d v="2022-01-12T00:00:00"/>
    <n v="0"/>
    <n v="3575.62"/>
    <n v="0"/>
    <n v="3575.62"/>
    <d v="2023-08-01T00:00:00"/>
  </r>
  <r>
    <n v="6076"/>
    <x v="119"/>
    <d v="2022-01-12T00:00:00"/>
    <n v="15655"/>
    <n v="3575.62"/>
    <n v="0"/>
    <n v="19230.62"/>
    <d v="2024-02-01T00:00:00"/>
  </r>
  <r>
    <n v="6220"/>
    <x v="119"/>
    <d v="2023-12-20T00:00:00"/>
    <n v="0"/>
    <n v="4453.53"/>
    <n v="0"/>
    <n v="4453.53"/>
    <d v="2024-06-01T00:00:00"/>
  </r>
  <r>
    <n v="5120"/>
    <x v="120"/>
    <d v="2014-09-01T00:00:00"/>
    <n v="20111"/>
    <n v="4562.16"/>
    <n v="0"/>
    <n v="24673.16"/>
    <d v="2023-09-01T00:00:00"/>
  </r>
  <r>
    <n v="5120"/>
    <x v="120"/>
    <d v="2014-09-01T00:00:00"/>
    <n v="0"/>
    <n v="4260.5"/>
    <n v="0"/>
    <n v="4260.5"/>
    <d v="2024-03-01T00:00:00"/>
  </r>
  <r>
    <n v="5467"/>
    <x v="120"/>
    <d v="2016-06-01T00:00:00"/>
    <n v="15084"/>
    <n v="621.9"/>
    <n v="0"/>
    <n v="15705.9"/>
    <d v="2023-09-01T00:00:00"/>
  </r>
  <r>
    <n v="5467"/>
    <x v="120"/>
    <d v="2016-06-01T00:00:00"/>
    <n v="0"/>
    <n v="471.06"/>
    <n v="0"/>
    <n v="471.06"/>
    <d v="2024-03-01T00:00:00"/>
  </r>
  <r>
    <n v="6085"/>
    <x v="120"/>
    <d v="2022-02-10T00:00:00"/>
    <n v="0"/>
    <n v="13077.24"/>
    <n v="0"/>
    <n v="13077.24"/>
    <d v="2023-08-01T00:00:00"/>
  </r>
  <r>
    <n v="6085"/>
    <x v="120"/>
    <d v="2022-02-10T00:00:00"/>
    <n v="57800"/>
    <n v="13077.24"/>
    <n v="0"/>
    <n v="70877.240000000005"/>
    <d v="2024-02-01T00:00:00"/>
  </r>
  <r>
    <n v="4919"/>
    <x v="121"/>
    <d v="2013-02-11T00:00:00"/>
    <n v="20000"/>
    <n v="240"/>
    <n v="0"/>
    <n v="20240"/>
    <d v="2023-09-01T00:00:00"/>
  </r>
  <r>
    <n v="4923"/>
    <x v="121"/>
    <d v="2013-02-05T00:00:00"/>
    <n v="559658"/>
    <n v="17467.43"/>
    <n v="0"/>
    <n v="577125.43000000005"/>
    <d v="2023-10-01T00:00:00"/>
  </r>
  <r>
    <n v="4923"/>
    <x v="121"/>
    <d v="2013-02-05T00:00:00"/>
    <n v="0"/>
    <n v="11870.85"/>
    <n v="0"/>
    <n v="11870.85"/>
    <d v="2024-04-01T00:00:00"/>
  </r>
  <r>
    <n v="4949"/>
    <x v="121"/>
    <d v="2013-02-05T00:00:00"/>
    <n v="0"/>
    <n v="7050"/>
    <n v="0"/>
    <n v="7050"/>
    <d v="2023-08-01T00:00:00"/>
  </r>
  <r>
    <n v="4949"/>
    <x v="121"/>
    <d v="2013-02-05T00:00:00"/>
    <n v="40000"/>
    <n v="7050"/>
    <n v="0"/>
    <n v="47050"/>
    <d v="2024-02-01T00:00:00"/>
  </r>
  <r>
    <n v="5435"/>
    <x v="121"/>
    <d v="2016-03-09T00:00:00"/>
    <n v="0"/>
    <n v="6988.25"/>
    <n v="0"/>
    <n v="6988.25"/>
    <d v="2023-09-01T00:00:00"/>
  </r>
  <r>
    <n v="5435"/>
    <x v="121"/>
    <d v="2016-03-09T00:00:00"/>
    <n v="33439"/>
    <n v="6988.25"/>
    <n v="0"/>
    <n v="40427.25"/>
    <d v="2024-03-01T00:00:00"/>
  </r>
  <r>
    <n v="5633"/>
    <x v="121"/>
    <d v="2017-06-28T00:00:00"/>
    <n v="1061693"/>
    <n v="369327.49"/>
    <n v="0"/>
    <n v="1431020.49"/>
    <d v="2023-08-01T00:00:00"/>
  </r>
  <r>
    <n v="5633"/>
    <x v="121"/>
    <d v="2017-06-28T00:00:00"/>
    <n v="0"/>
    <n v="342785.17"/>
    <n v="0"/>
    <n v="342785.17"/>
    <d v="2024-02-01T00:00:00"/>
  </r>
  <r>
    <n v="5891"/>
    <x v="121"/>
    <d v="2020-02-13T00:00:00"/>
    <n v="0"/>
    <n v="1207.72"/>
    <n v="0"/>
    <n v="1207.72"/>
    <d v="2023-08-01T00:00:00"/>
  </r>
  <r>
    <n v="5891"/>
    <x v="121"/>
    <d v="2020-02-13T00:00:00"/>
    <n v="5401"/>
    <n v="1207.72"/>
    <n v="0"/>
    <n v="6608.72"/>
    <d v="2024-02-01T00:00:00"/>
  </r>
  <r>
    <n v="6106"/>
    <x v="121"/>
    <d v="2022-02-03T00:00:00"/>
    <n v="0"/>
    <n v="16031.31"/>
    <n v="0"/>
    <n v="16031.31"/>
    <d v="2023-11-01T00:00:00"/>
  </r>
  <r>
    <n v="6106"/>
    <x v="121"/>
    <d v="2022-02-03T00:00:00"/>
    <n v="164345"/>
    <n v="16031.31"/>
    <n v="0"/>
    <n v="180376.31"/>
    <d v="2024-05-01T00:00:00"/>
  </r>
  <r>
    <n v="4640"/>
    <x v="122"/>
    <d v="2011-10-01T00:00:00"/>
    <n v="70016"/>
    <n v="743.92"/>
    <n v="0"/>
    <n v="70759.92"/>
    <d v="2023-09-01T00:00:00"/>
  </r>
  <r>
    <n v="4704"/>
    <x v="122"/>
    <d v="2012-01-01T00:00:00"/>
    <n v="0"/>
    <n v="7431.01"/>
    <n v="0"/>
    <n v="7431.01"/>
    <d v="2023-10-01T00:00:00"/>
  </r>
  <r>
    <n v="4704"/>
    <x v="122"/>
    <d v="2012-01-01T00:00:00"/>
    <n v="743101"/>
    <n v="7431.01"/>
    <n v="0"/>
    <n v="750532.01"/>
    <d v="2024-04-01T00:00:00"/>
  </r>
  <r>
    <n v="4935"/>
    <x v="122"/>
    <d v="2013-02-01T00:00:00"/>
    <n v="0"/>
    <n v="8052.4"/>
    <n v="0"/>
    <n v="8052.4"/>
    <d v="2023-08-01T00:00:00"/>
  </r>
  <r>
    <n v="4935"/>
    <x v="122"/>
    <d v="2013-02-01T00:00:00"/>
    <n v="55885"/>
    <n v="8052.4"/>
    <n v="0"/>
    <n v="63937.4"/>
    <d v="2024-02-01T00:00:00"/>
  </r>
  <r>
    <n v="5100"/>
    <x v="122"/>
    <d v="2014-07-01T00:00:00"/>
    <n v="50000"/>
    <n v="12712.5"/>
    <n v="0"/>
    <n v="62712.5"/>
    <d v="2023-08-01T00:00:00"/>
  </r>
  <r>
    <n v="5100"/>
    <x v="122"/>
    <d v="2014-07-01T00:00:00"/>
    <n v="0"/>
    <n v="12125"/>
    <n v="0"/>
    <n v="12125"/>
    <d v="2024-02-01T00:00:00"/>
  </r>
  <r>
    <n v="5512"/>
    <x v="122"/>
    <d v="2016-09-01T00:00:00"/>
    <n v="224751"/>
    <n v="16632.39"/>
    <n v="0"/>
    <n v="241383.39"/>
    <d v="2023-11-01T00:00:00"/>
  </r>
  <r>
    <n v="5512"/>
    <x v="122"/>
    <d v="2016-09-01T00:00:00"/>
    <n v="0"/>
    <n v="14384.88"/>
    <n v="0"/>
    <n v="14384.88"/>
    <d v="2024-05-01T00:00:00"/>
  </r>
  <r>
    <n v="5791"/>
    <x v="122"/>
    <d v="2019-04-18T00:00:00"/>
    <n v="0"/>
    <n v="25876.080000000002"/>
    <n v="0"/>
    <n v="25876.080000000002"/>
    <d v="2023-10-01T00:00:00"/>
  </r>
  <r>
    <n v="5791"/>
    <x v="122"/>
    <d v="2019-04-18T00:00:00"/>
    <n v="86713"/>
    <n v="25876.080000000002"/>
    <n v="0"/>
    <n v="112589.08"/>
    <d v="2024-04-01T00:00:00"/>
  </r>
  <r>
    <n v="6143"/>
    <x v="122"/>
    <d v="2022-08-04T00:00:00"/>
    <n v="40000"/>
    <n v="20975"/>
    <n v="0"/>
    <n v="60975"/>
    <d v="2023-08-01T00:00:00"/>
  </r>
  <r>
    <n v="6143"/>
    <x v="122"/>
    <d v="2022-08-04T00:00:00"/>
    <n v="0"/>
    <n v="20375"/>
    <n v="0"/>
    <n v="20375"/>
    <d v="2024-02-01T00:00:00"/>
  </r>
  <r>
    <n v="4768"/>
    <x v="123"/>
    <d v="2012-02-23T00:00:00"/>
    <n v="0"/>
    <n v="693.48"/>
    <n v="0"/>
    <n v="693.48"/>
    <d v="2023-09-01T00:00:00"/>
  </r>
  <r>
    <n v="4768"/>
    <x v="123"/>
    <d v="2012-02-23T00:00:00"/>
    <n v="69348"/>
    <n v="693.48"/>
    <n v="0"/>
    <n v="70041.48"/>
    <d v="2024-03-01T00:00:00"/>
  </r>
  <r>
    <n v="5616"/>
    <x v="123"/>
    <d v="2017-06-07T00:00:00"/>
    <n v="0"/>
    <n v="11358.73"/>
    <n v="0"/>
    <n v="11358.73"/>
    <d v="2023-09-01T00:00:00"/>
  </r>
  <r>
    <n v="5616"/>
    <x v="123"/>
    <d v="2017-06-07T00:00:00"/>
    <n v="34239"/>
    <n v="11358.73"/>
    <n v="0"/>
    <n v="45597.73"/>
    <d v="2024-03-01T00:00:00"/>
  </r>
  <r>
    <n v="5190"/>
    <x v="124"/>
    <d v="2015-02-01T00:00:00"/>
    <n v="100757"/>
    <n v="12012.23"/>
    <n v="0"/>
    <n v="112769.23"/>
    <d v="2023-12-01T00:00:00"/>
  </r>
  <r>
    <n v="5190"/>
    <x v="124"/>
    <d v="2015-02-01T00:00:00"/>
    <n v="0"/>
    <n v="11004.66"/>
    <n v="0"/>
    <n v="11004.66"/>
    <d v="2024-06-01T00:00:00"/>
  </r>
  <r>
    <n v="5192"/>
    <x v="124"/>
    <d v="2015-03-02T00:00:00"/>
    <n v="170559"/>
    <n v="5166.01"/>
    <n v="0"/>
    <n v="175725.01"/>
    <d v="2023-09-01T00:00:00"/>
  </r>
  <r>
    <n v="5192"/>
    <x v="124"/>
    <d v="2015-03-02T00:00:00"/>
    <n v="0"/>
    <n v="3460.42"/>
    <n v="0"/>
    <n v="3460.42"/>
    <d v="2024-03-01T00:00:00"/>
  </r>
  <r>
    <n v="5377"/>
    <x v="124"/>
    <d v="2016-02-01T00:00:00"/>
    <n v="134602"/>
    <n v="5690.8"/>
    <n v="0"/>
    <n v="140292.79999999999"/>
    <d v="2023-12-01T00:00:00"/>
  </r>
  <r>
    <n v="5377"/>
    <x v="124"/>
    <d v="2016-02-01T00:00:00"/>
    <n v="0"/>
    <n v="4344.78"/>
    <n v="0"/>
    <n v="4344.78"/>
    <d v="2024-06-01T00:00:00"/>
  </r>
  <r>
    <n v="5456"/>
    <x v="124"/>
    <d v="2016-05-01T00:00:00"/>
    <n v="0"/>
    <n v="5123.91"/>
    <n v="0"/>
    <n v="5123.91"/>
    <d v="2023-11-01T00:00:00"/>
  </r>
  <r>
    <n v="5456"/>
    <x v="124"/>
    <d v="2016-05-01T00:00:00"/>
    <n v="25379"/>
    <n v="5123.91"/>
    <n v="0"/>
    <n v="30502.91"/>
    <d v="2024-05-01T00:00:00"/>
  </r>
  <r>
    <n v="5573"/>
    <x v="124"/>
    <d v="2016-10-01T00:00:00"/>
    <n v="0"/>
    <n v="4848.3500000000004"/>
    <n v="0"/>
    <n v="4848.3500000000004"/>
    <d v="2023-11-01T00:00:00"/>
  </r>
  <r>
    <n v="5573"/>
    <x v="124"/>
    <d v="2016-10-01T00:00:00"/>
    <n v="69946"/>
    <n v="4848.3500000000004"/>
    <n v="0"/>
    <n v="74794.350000000006"/>
    <d v="2024-05-01T00:00:00"/>
  </r>
  <r>
    <n v="5051"/>
    <x v="125"/>
    <d v="2014-03-06T00:00:00"/>
    <n v="0"/>
    <n v="13712.17"/>
    <n v="0"/>
    <n v="13712.17"/>
    <d v="2023-08-01T00:00:00"/>
  </r>
  <r>
    <n v="5051"/>
    <x v="125"/>
    <d v="2014-03-06T00:00:00"/>
    <n v="56846"/>
    <n v="13712.17"/>
    <n v="0"/>
    <n v="70558.17"/>
    <d v="2024-02-01T00:00:00"/>
  </r>
  <r>
    <n v="5152"/>
    <x v="125"/>
    <d v="2014-11-25T00:00:00"/>
    <n v="32386"/>
    <n v="7475.62"/>
    <n v="0"/>
    <n v="39861.620000000003"/>
    <d v="2023-11-01T00:00:00"/>
  </r>
  <r>
    <n v="5152"/>
    <x v="125"/>
    <d v="2014-11-25T00:00:00"/>
    <n v="0"/>
    <n v="7070.79"/>
    <n v="0"/>
    <n v="7070.79"/>
    <d v="2024-05-01T00:00:00"/>
  </r>
  <r>
    <n v="6064"/>
    <x v="125"/>
    <d v="2021-10-07T00:00:00"/>
    <n v="0"/>
    <n v="6570"/>
    <n v="0"/>
    <n v="6570"/>
    <d v="2023-07-01T00:00:00"/>
  </r>
  <r>
    <n v="6064"/>
    <x v="125"/>
    <d v="2021-10-07T00:00:00"/>
    <n v="130000"/>
    <n v="6570"/>
    <n v="0"/>
    <n v="136570"/>
    <d v="2024-01-01T00:00:00"/>
  </r>
  <r>
    <n v="6121"/>
    <x v="125"/>
    <d v="2022-06-07T00:00:00"/>
    <n v="0"/>
    <n v="21774.7"/>
    <n v="0"/>
    <n v="21774.7"/>
    <d v="2023-12-01T00:00:00"/>
  </r>
  <r>
    <n v="6121"/>
    <x v="125"/>
    <d v="2022-06-07T00:00:00"/>
    <n v="42007"/>
    <n v="21774.7"/>
    <n v="0"/>
    <n v="63781.7"/>
    <d v="2024-06-01T00:00:00"/>
  </r>
  <r>
    <n v="5365"/>
    <x v="126"/>
    <d v="2016-02-01T00:00:00"/>
    <n v="0"/>
    <n v="195387.5"/>
    <n v="0"/>
    <n v="195387.5"/>
    <d v="2023-08-01T00:00:00"/>
  </r>
  <r>
    <n v="5365"/>
    <x v="126"/>
    <d v="2016-02-01T00:00:00"/>
    <n v="900000"/>
    <n v="195387.5"/>
    <n v="0"/>
    <n v="1095387.5"/>
    <d v="2024-02-01T00:00:00"/>
  </r>
  <r>
    <n v="5771"/>
    <x v="126"/>
    <d v="2019-01-10T00:00:00"/>
    <n v="0"/>
    <n v="6862.07"/>
    <n v="0"/>
    <n v="6862.07"/>
    <d v="2023-10-01T00:00:00"/>
  </r>
  <r>
    <n v="5771"/>
    <x v="126"/>
    <d v="2019-01-10T00:00:00"/>
    <n v="70724"/>
    <n v="6862.07"/>
    <n v="0"/>
    <n v="77586.070000000007"/>
    <d v="2024-04-01T00:00:00"/>
  </r>
  <r>
    <n v="5959"/>
    <x v="126"/>
    <d v="2020-11-12T00:00:00"/>
    <n v="0"/>
    <n v="255.38"/>
    <n v="0"/>
    <n v="255.38"/>
    <d v="2023-10-01T00:00:00"/>
  </r>
  <r>
    <n v="5959"/>
    <x v="126"/>
    <d v="2020-11-12T00:00:00"/>
    <n v="2955"/>
    <n v="255.38"/>
    <n v="0"/>
    <n v="3210.38"/>
    <d v="2024-04-01T00:00:00"/>
  </r>
  <r>
    <n v="6099"/>
    <x v="126"/>
    <d v="2022-02-15T00:00:00"/>
    <n v="0"/>
    <n v="6130"/>
    <n v="0"/>
    <n v="6130"/>
    <d v="2023-08-01T00:00:00"/>
  </r>
  <r>
    <n v="6099"/>
    <x v="126"/>
    <d v="2022-02-15T00:00:00"/>
    <n v="20000"/>
    <n v="6130"/>
    <n v="0"/>
    <n v="26130"/>
    <d v="2024-02-01T00:00:00"/>
  </r>
  <r>
    <n v="6135"/>
    <x v="126"/>
    <d v="2022-08-03T00:00:00"/>
    <n v="0"/>
    <n v="2169.34"/>
    <n v="0"/>
    <n v="2169.34"/>
    <d v="2023-09-01T00:00:00"/>
  </r>
  <r>
    <n v="6135"/>
    <x v="126"/>
    <d v="2022-08-03T00:00:00"/>
    <n v="4364"/>
    <n v="2169.34"/>
    <n v="0"/>
    <n v="6533.34"/>
    <d v="2024-03-01T00:00:00"/>
  </r>
  <r>
    <n v="4291"/>
    <x v="127"/>
    <d v="2009-05-14T00:00:00"/>
    <n v="0"/>
    <n v="1336.31"/>
    <n v="0"/>
    <n v="1336.31"/>
    <d v="2023-11-01T00:00:00"/>
  </r>
  <r>
    <n v="4291"/>
    <x v="127"/>
    <d v="2009-05-14T00:00:00"/>
    <n v="10431"/>
    <n v="1336.31"/>
    <n v="0"/>
    <n v="11767.31"/>
    <d v="2024-05-01T00:00:00"/>
  </r>
  <r>
    <n v="5357"/>
    <x v="127"/>
    <d v="2016-01-05T00:00:00"/>
    <n v="33394"/>
    <n v="4014.04"/>
    <n v="0"/>
    <n v="37408.04"/>
    <d v="2023-09-01T00:00:00"/>
  </r>
  <r>
    <n v="5357"/>
    <x v="127"/>
    <d v="2016-01-05T00:00:00"/>
    <n v="0"/>
    <n v="3596.62"/>
    <n v="0"/>
    <n v="3596.62"/>
    <d v="2024-03-01T00:00:00"/>
  </r>
  <r>
    <n v="5390"/>
    <x v="127"/>
    <d v="2016-01-05T00:00:00"/>
    <n v="0"/>
    <n v="9882.76"/>
    <n v="0"/>
    <n v="9882.76"/>
    <d v="2023-11-01T00:00:00"/>
  </r>
  <r>
    <n v="5390"/>
    <x v="127"/>
    <d v="2016-01-05T00:00:00"/>
    <n v="128643"/>
    <n v="9882.76"/>
    <n v="0"/>
    <n v="138525.76000000001"/>
    <d v="2024-05-01T00:00:00"/>
  </r>
  <r>
    <n v="5594"/>
    <x v="127"/>
    <d v="2017-02-21T00:00:00"/>
    <n v="0"/>
    <n v="16088.06"/>
    <n v="0"/>
    <n v="16088.06"/>
    <d v="2023-08-01T00:00:00"/>
  </r>
  <r>
    <n v="5594"/>
    <x v="127"/>
    <d v="2017-02-21T00:00:00"/>
    <n v="59512"/>
    <n v="16088.06"/>
    <n v="0"/>
    <n v="75600.06"/>
    <d v="2024-02-01T00:00:00"/>
  </r>
  <r>
    <n v="6016"/>
    <x v="127"/>
    <d v="2021-12-30T00:00:00"/>
    <n v="36780"/>
    <n v="4541.7299999999996"/>
    <n v="0"/>
    <n v="41321.730000000003"/>
    <d v="2023-12-01T00:00:00"/>
  </r>
  <r>
    <n v="6016"/>
    <x v="127"/>
    <d v="2021-12-30T00:00:00"/>
    <n v="0"/>
    <n v="4357.83"/>
    <n v="0"/>
    <n v="4357.83"/>
    <d v="2024-06-01T00:00:00"/>
  </r>
  <r>
    <n v="4848"/>
    <x v="128"/>
    <d v="2012-08-01T00:00:00"/>
    <n v="119570"/>
    <n v="1434.84"/>
    <n v="0"/>
    <n v="121004.84"/>
    <d v="2023-10-01T00:00:00"/>
  </r>
  <r>
    <n v="4856"/>
    <x v="128"/>
    <d v="2012-07-01T00:00:00"/>
    <n v="0"/>
    <n v="527.28"/>
    <n v="0"/>
    <n v="527.28"/>
    <d v="2023-11-01T00:00:00"/>
  </r>
  <r>
    <n v="4856"/>
    <x v="128"/>
    <d v="2012-07-01T00:00:00"/>
    <n v="52728"/>
    <n v="527.28"/>
    <n v="0"/>
    <n v="53255.28"/>
    <d v="2024-05-01T00:00:00"/>
  </r>
  <r>
    <n v="5001"/>
    <x v="128"/>
    <d v="2013-08-01T00:00:00"/>
    <n v="114627"/>
    <n v="28977.1"/>
    <n v="0"/>
    <n v="143604.1"/>
    <d v="2023-08-01T00:00:00"/>
  </r>
  <r>
    <n v="5001"/>
    <x v="128"/>
    <d v="2013-08-01T00:00:00"/>
    <n v="0"/>
    <n v="26756.2"/>
    <n v="0"/>
    <n v="26756.2"/>
    <d v="2024-02-01T00:00:00"/>
  </r>
  <r>
    <n v="5212"/>
    <x v="128"/>
    <d v="2015-03-26T00:00:00"/>
    <n v="0"/>
    <n v="5798.02"/>
    <n v="0"/>
    <n v="5798.02"/>
    <d v="2023-09-01T00:00:00"/>
  </r>
  <r>
    <n v="5212"/>
    <x v="128"/>
    <d v="2015-03-26T00:00:00"/>
    <n v="26194"/>
    <n v="5798.02"/>
    <n v="0"/>
    <n v="31992.02"/>
    <d v="2024-03-01T00:00:00"/>
  </r>
  <r>
    <n v="5521"/>
    <x v="128"/>
    <d v="2016-09-08T00:00:00"/>
    <n v="15082"/>
    <n v="1403.09"/>
    <n v="0"/>
    <n v="16485.09"/>
    <d v="2023-09-01T00:00:00"/>
  </r>
  <r>
    <n v="5521"/>
    <x v="128"/>
    <d v="2016-09-08T00:00:00"/>
    <n v="0"/>
    <n v="1176.8599999999999"/>
    <n v="0"/>
    <n v="1176.8599999999999"/>
    <d v="2024-03-01T00:00:00"/>
  </r>
  <r>
    <n v="4742"/>
    <x v="129"/>
    <d v="2012-01-31T00:00:00"/>
    <n v="0"/>
    <n v="2440.31"/>
    <n v="0"/>
    <n v="2440.31"/>
    <d v="2023-08-01T00:00:00"/>
  </r>
  <r>
    <n v="4742"/>
    <x v="129"/>
    <d v="2012-01-31T00:00:00"/>
    <n v="17582"/>
    <n v="2440.31"/>
    <n v="0"/>
    <n v="20022.310000000001"/>
    <d v="2024-02-01T00:00:00"/>
  </r>
  <r>
    <n v="5626"/>
    <x v="129"/>
    <d v="2017-05-31T00:00:00"/>
    <n v="0"/>
    <n v="13464.53"/>
    <n v="0"/>
    <n v="13464.53"/>
    <d v="2023-11-01T00:00:00"/>
  </r>
  <r>
    <n v="5626"/>
    <x v="129"/>
    <d v="2017-05-31T00:00:00"/>
    <n v="48933"/>
    <n v="13464.53"/>
    <n v="0"/>
    <n v="62397.53"/>
    <d v="2024-05-01T00:00:00"/>
  </r>
  <r>
    <n v="5688"/>
    <x v="129"/>
    <d v="2017-12-28T00:00:00"/>
    <n v="0"/>
    <n v="10121.370000000001"/>
    <n v="0"/>
    <n v="10121.370000000001"/>
    <d v="2023-10-01T00:00:00"/>
  </r>
  <r>
    <n v="5688"/>
    <x v="129"/>
    <d v="2017-12-28T00:00:00"/>
    <n v="88331"/>
    <n v="10121.370000000001"/>
    <n v="0"/>
    <n v="98452.37"/>
    <d v="2024-04-01T00:00:00"/>
  </r>
  <r>
    <n v="6123"/>
    <x v="129"/>
    <d v="2022-05-19T00:00:00"/>
    <n v="0"/>
    <n v="2018.25"/>
    <n v="0"/>
    <n v="2018.25"/>
    <d v="2023-12-01T00:00:00"/>
  </r>
  <r>
    <n v="6123"/>
    <x v="129"/>
    <d v="2022-05-19T00:00:00"/>
    <n v="4425"/>
    <n v="2018.25"/>
    <n v="0"/>
    <n v="6443.25"/>
    <d v="2024-06-01T00:00:00"/>
  </r>
  <r>
    <n v="4786"/>
    <x v="130"/>
    <d v="2012-03-01T00:00:00"/>
    <n v="0"/>
    <n v="1812.5"/>
    <n v="0"/>
    <n v="1812.5"/>
    <d v="2023-10-01T00:00:00"/>
  </r>
  <r>
    <n v="4786"/>
    <x v="130"/>
    <d v="2012-03-01T00:00:00"/>
    <n v="145000"/>
    <n v="1812.5"/>
    <n v="0"/>
    <n v="146812.5"/>
    <d v="2024-04-01T00:00:00"/>
  </r>
  <r>
    <n v="5328"/>
    <x v="130"/>
    <d v="2015-10-01T00:00:00"/>
    <n v="39292"/>
    <n v="7321.81"/>
    <n v="0"/>
    <n v="46613.81"/>
    <d v="2023-10-01T00:00:00"/>
  </r>
  <r>
    <n v="5328"/>
    <x v="130"/>
    <d v="2015-10-01T00:00:00"/>
    <n v="0"/>
    <n v="6928.89"/>
    <n v="0"/>
    <n v="6928.89"/>
    <d v="2024-04-01T00:00:00"/>
  </r>
  <r>
    <n v="5418"/>
    <x v="130"/>
    <d v="2016-04-01T00:00:00"/>
    <n v="51731"/>
    <n v="3888.26"/>
    <n v="0"/>
    <n v="55619.26"/>
    <d v="2023-09-01T00:00:00"/>
  </r>
  <r>
    <n v="5418"/>
    <x v="130"/>
    <d v="2016-04-01T00:00:00"/>
    <n v="0"/>
    <n v="3338.62"/>
    <n v="0"/>
    <n v="3338.62"/>
    <d v="2024-03-01T00:00:00"/>
  </r>
  <r>
    <n v="5644"/>
    <x v="130"/>
    <d v="2017-08-01T00:00:00"/>
    <n v="59718"/>
    <n v="15605.63"/>
    <n v="0"/>
    <n v="75323.63"/>
    <d v="2023-08-01T00:00:00"/>
  </r>
  <r>
    <n v="5644"/>
    <x v="130"/>
    <d v="2017-08-01T00:00:00"/>
    <n v="0"/>
    <n v="15008.45"/>
    <n v="0"/>
    <n v="15008.45"/>
    <d v="2024-02-01T00:00:00"/>
  </r>
  <r>
    <n v="5820"/>
    <x v="130"/>
    <d v="2019-07-11T00:00:00"/>
    <n v="22654"/>
    <n v="7283.72"/>
    <n v="0"/>
    <n v="29937.72"/>
    <d v="2023-08-01T00:00:00"/>
  </r>
  <r>
    <n v="5820"/>
    <x v="130"/>
    <d v="2019-07-11T00:00:00"/>
    <n v="0"/>
    <n v="6943.91"/>
    <n v="0"/>
    <n v="6943.91"/>
    <d v="2024-02-01T00:00:00"/>
  </r>
  <r>
    <n v="6010"/>
    <x v="130"/>
    <d v="2021-04-22T00:00:00"/>
    <n v="0"/>
    <n v="6351.5"/>
    <n v="0"/>
    <n v="6351.5"/>
    <d v="2023-11-01T00:00:00"/>
  </r>
  <r>
    <n v="6010"/>
    <x v="130"/>
    <d v="2021-04-22T00:00:00"/>
    <n v="29186"/>
    <n v="6351.5"/>
    <n v="0"/>
    <n v="35537.5"/>
    <d v="2024-05-01T00:00:00"/>
  </r>
  <r>
    <n v="3980"/>
    <x v="131"/>
    <d v="2007-06-01T00:00:00"/>
    <n v="0"/>
    <n v="3880.39"/>
    <n v="0"/>
    <n v="3880.39"/>
    <d v="2023-12-01T00:00:00"/>
  </r>
  <r>
    <n v="3980"/>
    <x v="131"/>
    <d v="2007-06-01T00:00:00"/>
    <n v="42313"/>
    <n v="3880.39"/>
    <n v="0"/>
    <n v="46193.39"/>
    <d v="2024-06-01T00:00:00"/>
  </r>
  <r>
    <n v="4566"/>
    <x v="131"/>
    <d v="2010-12-01T00:00:00"/>
    <n v="31245.98"/>
    <n v="2475.0100000000002"/>
    <n v="0"/>
    <n v="33720.99"/>
    <d v="2023-12-01T00:00:00"/>
  </r>
  <r>
    <n v="4566"/>
    <x v="131"/>
    <d v="2010-12-01T00:00:00"/>
    <n v="0"/>
    <n v="2475.0100000000002"/>
    <n v="0"/>
    <n v="2475.0100000000002"/>
    <d v="2024-06-01T00:00:00"/>
  </r>
  <r>
    <n v="5751"/>
    <x v="131"/>
    <d v="2018-08-01T00:00:00"/>
    <n v="81945"/>
    <n v="26806.15"/>
    <n v="0"/>
    <n v="108751.15"/>
    <d v="2023-08-01T00:00:00"/>
  </r>
  <r>
    <n v="5751"/>
    <x v="131"/>
    <d v="2018-08-01T00:00:00"/>
    <n v="0"/>
    <n v="25576.97"/>
    <n v="0"/>
    <n v="25576.97"/>
    <d v="2024-02-01T00:00:00"/>
  </r>
  <r>
    <n v="4278"/>
    <x v="132"/>
    <d v="2009-04-09T00:00:00"/>
    <n v="0"/>
    <n v="1241.6600000000001"/>
    <n v="0"/>
    <n v="1241.6600000000001"/>
    <d v="2023-10-01T00:00:00"/>
  </r>
  <r>
    <n v="4278"/>
    <x v="132"/>
    <d v="2009-04-09T00:00:00"/>
    <n v="60569"/>
    <n v="1241.6600000000001"/>
    <n v="0"/>
    <n v="61810.66"/>
    <d v="2024-04-01T00:00:00"/>
  </r>
  <r>
    <n v="4694"/>
    <x v="132"/>
    <d v="2011-12-22T00:00:00"/>
    <n v="604522"/>
    <n v="22656.81"/>
    <n v="0"/>
    <n v="627178.81000000006"/>
    <d v="2023-12-01T00:00:00"/>
  </r>
  <r>
    <n v="4694"/>
    <x v="132"/>
    <d v="2011-12-22T00:00:00"/>
    <n v="0"/>
    <n v="22656.81"/>
    <n v="0"/>
    <n v="22656.81"/>
    <d v="2024-06-01T00:00:00"/>
  </r>
  <r>
    <n v="5480"/>
    <x v="132"/>
    <d v="2016-06-16T00:00:00"/>
    <n v="0"/>
    <n v="4802.6099999999997"/>
    <n v="0"/>
    <n v="4802.6099999999997"/>
    <d v="2023-10-01T00:00:00"/>
  </r>
  <r>
    <n v="5480"/>
    <x v="132"/>
    <d v="2016-06-16T00:00:00"/>
    <n v="4907"/>
    <n v="4802.6099999999997"/>
    <n v="0"/>
    <n v="9709.61"/>
    <d v="2024-04-01T00:00:00"/>
  </r>
  <r>
    <n v="5757"/>
    <x v="132"/>
    <d v="2018-09-28T00:00:00"/>
    <n v="58560"/>
    <n v="22896.79"/>
    <n v="0"/>
    <n v="81456.789999999994"/>
    <d v="2023-09-01T00:00:00"/>
  </r>
  <r>
    <n v="5757"/>
    <x v="132"/>
    <d v="2018-09-28T00:00:00"/>
    <n v="0"/>
    <n v="22018.39"/>
    <n v="0"/>
    <n v="22018.39"/>
    <d v="2024-03-01T00:00:00"/>
  </r>
  <r>
    <n v="6131"/>
    <x v="132"/>
    <d v="2022-05-31T00:00:00"/>
    <n v="0"/>
    <n v="5012.46"/>
    <n v="0"/>
    <n v="5012.46"/>
    <d v="2023-11-01T00:00:00"/>
  </r>
  <r>
    <n v="6131"/>
    <x v="132"/>
    <d v="2022-05-31T00:00:00"/>
    <n v="9057"/>
    <n v="5012.46"/>
    <n v="0"/>
    <n v="14069.46"/>
    <d v="2024-05-01T00:00:00"/>
  </r>
  <r>
    <n v="4898"/>
    <x v="133"/>
    <d v="2012-12-01T00:00:00"/>
    <n v="39426"/>
    <n v="5143.2299999999996"/>
    <n v="0"/>
    <n v="44569.23"/>
    <d v="2023-12-01T00:00:00"/>
  </r>
  <r>
    <n v="4898"/>
    <x v="133"/>
    <d v="2012-12-01T00:00:00"/>
    <n v="0"/>
    <n v="4675.05"/>
    <n v="0"/>
    <n v="4675.05"/>
    <d v="2024-06-01T00:00:00"/>
  </r>
  <r>
    <n v="5711"/>
    <x v="133"/>
    <d v="2018-03-01T00:00:00"/>
    <n v="0"/>
    <n v="3030.25"/>
    <n v="0"/>
    <n v="3030.25"/>
    <d v="2023-09-01T00:00:00"/>
  </r>
  <r>
    <n v="5711"/>
    <x v="133"/>
    <d v="2018-03-01T00:00:00"/>
    <n v="9908"/>
    <n v="3030.25"/>
    <n v="0"/>
    <n v="12938.25"/>
    <d v="2024-03-01T00:00:00"/>
  </r>
  <r>
    <n v="5895"/>
    <x v="133"/>
    <d v="2020-03-12T00:00:00"/>
    <n v="0"/>
    <n v="4335.3500000000004"/>
    <n v="0"/>
    <n v="4335.3500000000004"/>
    <d v="2023-08-01T00:00:00"/>
  </r>
  <r>
    <n v="5895"/>
    <x v="133"/>
    <d v="2020-03-12T00:00:00"/>
    <n v="58316"/>
    <n v="4335.3500000000004"/>
    <n v="0"/>
    <n v="62651.35"/>
    <d v="2024-02-01T00:00:00"/>
  </r>
  <r>
    <n v="6190"/>
    <x v="133"/>
    <d v="2023-08-03T00:00:00"/>
    <n v="0"/>
    <n v="6094.56"/>
    <n v="0"/>
    <n v="6094.56"/>
    <d v="2024-02-01T00:00:00"/>
  </r>
  <r>
    <n v="4499"/>
    <x v="134"/>
    <d v="2010-09-01T00:00:00"/>
    <n v="35000"/>
    <n v="5395"/>
    <n v="0"/>
    <n v="40395"/>
    <d v="2023-09-01T00:00:00"/>
  </r>
  <r>
    <n v="4499"/>
    <x v="134"/>
    <d v="2010-09-01T00:00:00"/>
    <n v="0"/>
    <n v="4800"/>
    <n v="0"/>
    <n v="4800"/>
    <d v="2024-03-01T00:00:00"/>
  </r>
  <r>
    <n v="4802"/>
    <x v="134"/>
    <d v="2012-05-01T00:00:00"/>
    <n v="0"/>
    <n v="0"/>
    <n v="0"/>
    <n v="0"/>
    <d v="2023-10-01T00:00:00"/>
  </r>
  <r>
    <n v="4802"/>
    <x v="134"/>
    <d v="2012-05-01T00:00:00"/>
    <n v="63225"/>
    <n v="0"/>
    <n v="0"/>
    <n v="63225"/>
    <d v="2024-04-01T00:00:00"/>
  </r>
  <r>
    <n v="5462"/>
    <x v="134"/>
    <d v="2016-06-01T00:00:00"/>
    <n v="150000"/>
    <n v="4550"/>
    <n v="0"/>
    <n v="154550"/>
    <d v="2023-10-01T00:00:00"/>
  </r>
  <r>
    <n v="5462"/>
    <x v="134"/>
    <d v="2016-06-01T00:00:00"/>
    <n v="0"/>
    <n v="3050"/>
    <n v="0"/>
    <n v="3050"/>
    <d v="2024-04-01T00:00:00"/>
  </r>
  <r>
    <n v="5490"/>
    <x v="134"/>
    <d v="2016-07-01T00:00:00"/>
    <n v="93049"/>
    <n v="16896.37"/>
    <n v="0"/>
    <n v="109945.37"/>
    <d v="2023-08-01T00:00:00"/>
  </r>
  <r>
    <n v="5490"/>
    <x v="134"/>
    <d v="2016-07-01T00:00:00"/>
    <n v="0"/>
    <n v="16105.45"/>
    <n v="0"/>
    <n v="16105.45"/>
    <d v="2024-02-01T00:00:00"/>
  </r>
  <r>
    <n v="5767"/>
    <x v="134"/>
    <d v="2018-10-01T00:00:00"/>
    <n v="7675"/>
    <n v="2991.99"/>
    <n v="0"/>
    <n v="10666.99"/>
    <d v="2023-10-01T00:00:00"/>
  </r>
  <r>
    <n v="5767"/>
    <x v="134"/>
    <d v="2018-10-01T00:00:00"/>
    <n v="0"/>
    <n v="2850"/>
    <n v="0"/>
    <n v="2850"/>
    <d v="2024-04-01T00:00:00"/>
  </r>
  <r>
    <n v="6028"/>
    <x v="134"/>
    <d v="2021-06-30T00:00:00"/>
    <n v="0"/>
    <n v="3150"/>
    <n v="0"/>
    <n v="3150"/>
    <d v="2023-12-01T00:00:00"/>
  </r>
  <r>
    <n v="6028"/>
    <x v="134"/>
    <d v="2021-06-30T00:00:00"/>
    <n v="15000"/>
    <n v="3150"/>
    <n v="0"/>
    <n v="18150"/>
    <d v="2024-06-01T00:00:00"/>
  </r>
  <r>
    <n v="6166"/>
    <x v="134"/>
    <d v="2023-05-02T00:00:00"/>
    <n v="0"/>
    <n v="6222.88"/>
    <n v="0"/>
    <n v="6222.88"/>
    <d v="2023-09-01T00:00:00"/>
  </r>
  <r>
    <n v="6166"/>
    <x v="134"/>
    <d v="2023-05-02T00:00:00"/>
    <n v="15743"/>
    <n v="9412.76"/>
    <n v="0"/>
    <n v="25155.759999999998"/>
    <d v="2024-03-01T00:00:00"/>
  </r>
  <r>
    <n v="5180"/>
    <x v="135"/>
    <d v="2015-01-01T00:00:00"/>
    <n v="0"/>
    <n v="4623.4399999999996"/>
    <n v="0"/>
    <n v="4623.4399999999996"/>
    <d v="2023-08-01T00:00:00"/>
  </r>
  <r>
    <n v="5180"/>
    <x v="135"/>
    <d v="2015-01-01T00:00:00"/>
    <n v="89072"/>
    <n v="4623.4399999999996"/>
    <n v="0"/>
    <n v="93695.44"/>
    <d v="2024-02-01T00:00:00"/>
  </r>
  <r>
    <n v="5615"/>
    <x v="135"/>
    <d v="2017-05-01T00:00:00"/>
    <n v="0"/>
    <n v="9700"/>
    <n v="0"/>
    <n v="9700"/>
    <d v="2023-11-01T00:00:00"/>
  </r>
  <r>
    <n v="5615"/>
    <x v="135"/>
    <d v="2017-05-01T00:00:00"/>
    <n v="30000"/>
    <n v="9700"/>
    <n v="0"/>
    <n v="39700"/>
    <d v="2024-05-01T00:00:00"/>
  </r>
  <r>
    <n v="6237"/>
    <x v="135"/>
    <d v="2023-12-21T00:00:00"/>
    <n v="16000"/>
    <n v="5651.11"/>
    <n v="0"/>
    <n v="21651.11"/>
    <d v="2024-06-01T00:00:00"/>
  </r>
  <r>
    <n v="4690"/>
    <x v="136"/>
    <d v="2011-12-01T00:00:00"/>
    <n v="174405.29"/>
    <n v="0"/>
    <n v="0"/>
    <n v="174405.29"/>
    <d v="2023-12-01T00:00:00"/>
  </r>
  <r>
    <n v="4690"/>
    <x v="136"/>
    <d v="2011-12-01T00:00:00"/>
    <n v="0"/>
    <n v="0"/>
    <n v="0"/>
    <n v="0"/>
    <d v="2024-06-01T00:00:00"/>
  </r>
  <r>
    <n v="4818"/>
    <x v="136"/>
    <d v="2012-06-01T00:00:00"/>
    <n v="0"/>
    <n v="1091.8399999999999"/>
    <n v="0"/>
    <n v="1091.8399999999999"/>
    <d v="2023-12-01T00:00:00"/>
  </r>
  <r>
    <n v="4818"/>
    <x v="136"/>
    <d v="2012-06-01T00:00:00"/>
    <n v="97052"/>
    <n v="1091.8399999999999"/>
    <n v="0"/>
    <n v="98143.84"/>
    <d v="2024-06-01T00:00:00"/>
  </r>
  <r>
    <n v="5424"/>
    <x v="136"/>
    <d v="2016-02-25T00:00:00"/>
    <n v="0"/>
    <n v="120366.8"/>
    <n v="0"/>
    <n v="120366.8"/>
    <d v="2023-08-01T00:00:00"/>
  </r>
  <r>
    <n v="5424"/>
    <x v="136"/>
    <d v="2016-02-25T00:00:00"/>
    <n v="567171"/>
    <n v="120366.8"/>
    <n v="0"/>
    <n v="687537.8"/>
    <d v="2024-02-01T00:00:00"/>
  </r>
  <r>
    <n v="5426"/>
    <x v="136"/>
    <d v="2016-05-26T00:00:00"/>
    <n v="140530"/>
    <n v="5719.63"/>
    <n v="0"/>
    <n v="146249.63"/>
    <d v="2023-08-01T00:00:00"/>
  </r>
  <r>
    <n v="5426"/>
    <x v="136"/>
    <d v="2016-05-26T00:00:00"/>
    <n v="0"/>
    <n v="4314.33"/>
    <n v="0"/>
    <n v="4314.33"/>
    <d v="2024-02-01T00:00:00"/>
  </r>
  <r>
    <n v="6050"/>
    <x v="136"/>
    <d v="2021-09-09T00:00:00"/>
    <n v="318308"/>
    <n v="30455.51"/>
    <n v="0"/>
    <n v="348763.51"/>
    <d v="2023-12-01T00:00:00"/>
  </r>
  <r>
    <n v="6050"/>
    <x v="136"/>
    <d v="2021-09-09T00:00:00"/>
    <n v="0"/>
    <n v="27272.43"/>
    <n v="0"/>
    <n v="27272.43"/>
    <d v="2024-06-01T00:00:00"/>
  </r>
  <r>
    <n v="4682"/>
    <x v="137"/>
    <d v="2011-11-01T00:00:00"/>
    <n v="391213"/>
    <n v="0"/>
    <n v="0"/>
    <n v="391213"/>
    <d v="2023-11-01T00:00:00"/>
  </r>
  <r>
    <n v="4682"/>
    <x v="137"/>
    <d v="2011-11-01T00:00:00"/>
    <n v="0"/>
    <n v="0"/>
    <n v="0"/>
    <n v="0"/>
    <d v="2024-05-01T00:00:00"/>
  </r>
  <r>
    <n v="4969"/>
    <x v="137"/>
    <d v="2013-05-01T00:00:00"/>
    <n v="305000"/>
    <n v="3050"/>
    <n v="0"/>
    <n v="308050"/>
    <d v="2023-12-01T00:00:00"/>
  </r>
  <r>
    <n v="5081"/>
    <x v="137"/>
    <d v="2014-06-01T00:00:00"/>
    <n v="0"/>
    <n v="30407.23"/>
    <n v="0"/>
    <n v="30407.23"/>
    <d v="2023-12-01T00:00:00"/>
  </r>
  <r>
    <n v="5081"/>
    <x v="137"/>
    <d v="2014-06-01T00:00:00"/>
    <n v="168091"/>
    <n v="30407.23"/>
    <n v="0"/>
    <n v="198498.23"/>
    <d v="2024-06-01T00:00:00"/>
  </r>
  <r>
    <n v="5375"/>
    <x v="137"/>
    <d v="2016-02-01T00:00:00"/>
    <n v="740429"/>
    <n v="43477.29"/>
    <n v="0"/>
    <n v="783906.29"/>
    <d v="2023-10-01T00:00:00"/>
  </r>
  <r>
    <n v="5375"/>
    <x v="137"/>
    <d v="2016-02-01T00:00:00"/>
    <n v="0"/>
    <n v="36073"/>
    <n v="0"/>
    <n v="36073"/>
    <d v="2024-04-01T00:00:00"/>
  </r>
  <r>
    <n v="5399"/>
    <x v="137"/>
    <d v="2016-02-01T00:00:00"/>
    <n v="0"/>
    <n v="15486.3"/>
    <n v="0"/>
    <n v="15486.3"/>
    <d v="2023-08-01T00:00:00"/>
  </r>
  <r>
    <n v="5399"/>
    <x v="137"/>
    <d v="2016-02-01T00:00:00"/>
    <n v="52832"/>
    <n v="15486.3"/>
    <n v="0"/>
    <n v="68318.3"/>
    <d v="2024-02-01T00:00:00"/>
  </r>
  <r>
    <n v="5527"/>
    <x v="137"/>
    <d v="2016-08-01T00:00:00"/>
    <n v="855000"/>
    <n v="220871.88"/>
    <n v="0"/>
    <n v="1075871.8799999999"/>
    <d v="2023-08-01T00:00:00"/>
  </r>
  <r>
    <n v="5527"/>
    <x v="137"/>
    <d v="2016-08-01T00:00:00"/>
    <n v="0"/>
    <n v="199496.88"/>
    <n v="0"/>
    <n v="199496.88"/>
    <d v="2024-02-01T00:00:00"/>
  </r>
  <r>
    <n v="5713"/>
    <x v="137"/>
    <d v="2018-03-01T00:00:00"/>
    <n v="0"/>
    <n v="12352.65"/>
    <n v="0"/>
    <n v="12352.65"/>
    <d v="2023-09-01T00:00:00"/>
  </r>
  <r>
    <n v="5713"/>
    <x v="137"/>
    <d v="2018-03-01T00:00:00"/>
    <n v="39877"/>
    <n v="12352.65"/>
    <n v="0"/>
    <n v="52229.65"/>
    <d v="2024-03-01T00:00:00"/>
  </r>
  <r>
    <n v="5923"/>
    <x v="137"/>
    <d v="2020-07-29T00:00:00"/>
    <n v="100000"/>
    <n v="7200"/>
    <n v="0"/>
    <n v="107200"/>
    <d v="2023-10-01T00:00:00"/>
  </r>
  <r>
    <n v="5923"/>
    <x v="137"/>
    <d v="2020-07-29T00:00:00"/>
    <n v="0"/>
    <n v="6200"/>
    <n v="0"/>
    <n v="6200"/>
    <d v="2024-04-01T00:00:00"/>
  </r>
  <r>
    <n v="4780"/>
    <x v="138"/>
    <d v="2012-03-01T00:00:00"/>
    <n v="0"/>
    <n v="241.4"/>
    <n v="0"/>
    <n v="241.4"/>
    <d v="2023-12-01T00:00:00"/>
  </r>
  <r>
    <n v="4780"/>
    <x v="138"/>
    <d v="2012-03-01T00:00:00"/>
    <n v="16093"/>
    <n v="241.4"/>
    <n v="0"/>
    <n v="16334.4"/>
    <d v="2024-06-01T00:00:00"/>
  </r>
  <r>
    <n v="5648"/>
    <x v="138"/>
    <d v="2017-08-01T00:00:00"/>
    <n v="30000"/>
    <n v="9100"/>
    <n v="0"/>
    <n v="39100"/>
    <d v="2023-08-01T00:00:00"/>
  </r>
  <r>
    <n v="5648"/>
    <x v="138"/>
    <d v="2017-08-01T00:00:00"/>
    <n v="0"/>
    <n v="8575"/>
    <n v="0"/>
    <n v="8575"/>
    <d v="2024-02-01T00:00:00"/>
  </r>
  <r>
    <n v="5836"/>
    <x v="138"/>
    <d v="2019-10-08T00:00:00"/>
    <n v="0"/>
    <n v="947.74"/>
    <n v="0"/>
    <n v="947.74"/>
    <d v="2023-12-01T00:00:00"/>
  </r>
  <r>
    <n v="5836"/>
    <x v="138"/>
    <d v="2019-10-08T00:00:00"/>
    <n v="15025"/>
    <n v="947.74"/>
    <n v="0"/>
    <n v="15972.74"/>
    <d v="2024-06-01T00:00:00"/>
  </r>
  <r>
    <n v="5883"/>
    <x v="138"/>
    <d v="2020-02-18T00:00:00"/>
    <n v="0"/>
    <n v="6782.99"/>
    <n v="0"/>
    <n v="6782.99"/>
    <d v="2023-08-01T00:00:00"/>
  </r>
  <r>
    <n v="5883"/>
    <x v="138"/>
    <d v="2020-02-18T00:00:00"/>
    <n v="20510"/>
    <n v="6782.99"/>
    <n v="0"/>
    <n v="27292.99"/>
    <d v="2024-02-01T00:00:00"/>
  </r>
  <r>
    <n v="4808"/>
    <x v="139"/>
    <d v="2012-04-01T00:00:00"/>
    <n v="3284"/>
    <n v="43.1"/>
    <n v="0"/>
    <n v="3327.1"/>
    <d v="2023-09-01T00:00:00"/>
  </r>
  <r>
    <n v="5150"/>
    <x v="139"/>
    <d v="2014-12-01T00:00:00"/>
    <n v="0"/>
    <n v="2911.48"/>
    <n v="0"/>
    <n v="2911.48"/>
    <d v="2023-09-01T00:00:00"/>
  </r>
  <r>
    <n v="5150"/>
    <x v="139"/>
    <d v="2014-12-01T00:00:00"/>
    <n v="25333"/>
    <n v="2911.48"/>
    <n v="0"/>
    <n v="28244.48"/>
    <d v="2024-03-01T00:00:00"/>
  </r>
  <r>
    <n v="5706"/>
    <x v="139"/>
    <d v="2018-02-01T00:00:00"/>
    <n v="0"/>
    <n v="3382.19"/>
    <n v="0"/>
    <n v="3382.19"/>
    <d v="2023-08-01T00:00:00"/>
  </r>
  <r>
    <n v="5706"/>
    <x v="139"/>
    <d v="2018-02-01T00:00:00"/>
    <n v="11457"/>
    <n v="3382.19"/>
    <n v="0"/>
    <n v="14839.19"/>
    <d v="2024-02-01T00:00:00"/>
  </r>
  <r>
    <n v="4972"/>
    <x v="140"/>
    <d v="2013-05-01T00:00:00"/>
    <n v="0"/>
    <n v="24623.49"/>
    <n v="0"/>
    <n v="24623.49"/>
    <d v="2023-11-01T00:00:00"/>
  </r>
  <r>
    <n v="4972"/>
    <x v="140"/>
    <d v="2013-05-01T00:00:00"/>
    <n v="167879"/>
    <n v="24623.49"/>
    <n v="0"/>
    <n v="192502.49"/>
    <d v="2024-05-01T00:00:00"/>
  </r>
  <r>
    <n v="5232"/>
    <x v="140"/>
    <d v="2015-03-01T00:00:00"/>
    <n v="119309"/>
    <n v="5309.68"/>
    <n v="0"/>
    <n v="124618.68"/>
    <d v="2023-08-01T00:00:00"/>
  </r>
  <r>
    <n v="5232"/>
    <x v="140"/>
    <d v="2015-03-01T00:00:00"/>
    <n v="0"/>
    <n v="3967.45"/>
    <n v="0"/>
    <n v="3967.45"/>
    <d v="2024-02-01T00:00:00"/>
  </r>
  <r>
    <n v="5488"/>
    <x v="140"/>
    <d v="2016-07-01T00:00:00"/>
    <n v="76313"/>
    <n v="15128.23"/>
    <n v="0"/>
    <n v="91441.23"/>
    <d v="2023-08-01T00:00:00"/>
  </r>
  <r>
    <n v="5488"/>
    <x v="140"/>
    <d v="2016-07-01T00:00:00"/>
    <n v="0"/>
    <n v="14326.94"/>
    <n v="0"/>
    <n v="14326.94"/>
    <d v="2024-02-01T00:00:00"/>
  </r>
  <r>
    <n v="4883"/>
    <x v="141"/>
    <d v="2012-08-01T00:00:00"/>
    <n v="32498"/>
    <n v="324.98"/>
    <n v="0"/>
    <n v="32822.980000000003"/>
    <d v="2023-08-01T00:00:00"/>
  </r>
  <r>
    <n v="5079"/>
    <x v="141"/>
    <d v="2014-05-01T00:00:00"/>
    <n v="0"/>
    <n v="5113.29"/>
    <n v="0"/>
    <n v="5113.29"/>
    <d v="2023-11-01T00:00:00"/>
  </r>
  <r>
    <n v="5079"/>
    <x v="141"/>
    <d v="2014-05-01T00:00:00"/>
    <n v="23676"/>
    <n v="5113.29"/>
    <n v="0"/>
    <n v="28789.29"/>
    <d v="2024-05-01T00:00:00"/>
  </r>
  <r>
    <n v="5469"/>
    <x v="141"/>
    <d v="2016-06-14T00:00:00"/>
    <n v="0"/>
    <n v="8000"/>
    <n v="0"/>
    <n v="8000"/>
    <d v="2023-12-01T00:00:00"/>
  </r>
  <r>
    <n v="5469"/>
    <x v="141"/>
    <d v="2016-06-14T00:00:00"/>
    <n v="195000"/>
    <n v="8000"/>
    <n v="0"/>
    <n v="203000"/>
    <d v="2024-06-01T00:00:00"/>
  </r>
  <r>
    <n v="5640"/>
    <x v="141"/>
    <d v="2017-08-03T00:00:00"/>
    <n v="0"/>
    <n v="6184.86"/>
    <n v="0"/>
    <n v="6184.86"/>
    <d v="2023-10-01T00:00:00"/>
  </r>
  <r>
    <n v="5640"/>
    <x v="141"/>
    <d v="2017-08-03T00:00:00"/>
    <n v="63744"/>
    <n v="6184.86"/>
    <n v="0"/>
    <n v="69928.86"/>
    <d v="2024-04-01T00:00:00"/>
  </r>
  <r>
    <n v="5939"/>
    <x v="141"/>
    <d v="2020-10-01T00:00:00"/>
    <n v="0"/>
    <n v="1260.19"/>
    <n v="0"/>
    <n v="1260.19"/>
    <d v="2023-09-01T00:00:00"/>
  </r>
  <r>
    <n v="5939"/>
    <x v="141"/>
    <d v="2020-10-01T00:00:00"/>
    <n v="19755"/>
    <n v="1260.19"/>
    <n v="0"/>
    <n v="21015.19"/>
    <d v="2024-03-01T00:00:00"/>
  </r>
  <r>
    <n v="6090"/>
    <x v="141"/>
    <d v="2022-02-16T00:00:00"/>
    <n v="0"/>
    <n v="19772.97"/>
    <n v="0"/>
    <n v="19772.97"/>
    <d v="2023-08-01T00:00:00"/>
  </r>
  <r>
    <n v="6090"/>
    <x v="141"/>
    <d v="2022-02-16T00:00:00"/>
    <n v="74723"/>
    <n v="19772.97"/>
    <n v="0"/>
    <n v="94495.97"/>
    <d v="2024-02-01T00:00:00"/>
  </r>
  <r>
    <n v="6178"/>
    <x v="141"/>
    <d v="2023-06-14T00:00:00"/>
    <n v="0"/>
    <n v="18505.77"/>
    <n v="0"/>
    <n v="18505.77"/>
    <d v="2023-12-01T00:00:00"/>
  </r>
  <r>
    <n v="6178"/>
    <x v="141"/>
    <d v="2023-06-14T00:00:00"/>
    <n v="32916"/>
    <n v="19946.34"/>
    <n v="0"/>
    <n v="52862.34"/>
    <d v="2024-06-01T00:00:00"/>
  </r>
  <r>
    <n v="4814"/>
    <x v="142"/>
    <d v="2012-06-01T00:00:00"/>
    <n v="88752"/>
    <n v="998.46"/>
    <n v="0"/>
    <n v="89750.46"/>
    <d v="2023-09-01T00:00:00"/>
  </r>
  <r>
    <n v="5194"/>
    <x v="142"/>
    <d v="2015-02-01T00:00:00"/>
    <n v="0"/>
    <n v="890.45"/>
    <n v="0"/>
    <n v="890.45"/>
    <d v="2023-12-01T00:00:00"/>
  </r>
  <r>
    <n v="5194"/>
    <x v="142"/>
    <d v="2015-02-01T00:00:00"/>
    <n v="41465"/>
    <n v="890.45"/>
    <n v="0"/>
    <n v="42355.45"/>
    <d v="2024-06-01T00:00:00"/>
  </r>
  <r>
    <n v="5486"/>
    <x v="142"/>
    <d v="2016-06-01T00:00:00"/>
    <n v="35780"/>
    <n v="7217.15"/>
    <n v="0"/>
    <n v="42997.15"/>
    <d v="2023-08-01T00:00:00"/>
  </r>
  <r>
    <n v="5486"/>
    <x v="142"/>
    <d v="2016-06-01T00:00:00"/>
    <n v="0"/>
    <n v="6841.46"/>
    <n v="0"/>
    <n v="6841.46"/>
    <d v="2024-02-01T00:00:00"/>
  </r>
  <r>
    <n v="5676"/>
    <x v="142"/>
    <d v="2017-11-01T00:00:00"/>
    <n v="659041"/>
    <n v="164441.47"/>
    <n v="0"/>
    <n v="823482.47"/>
    <d v="2023-11-01T00:00:00"/>
  </r>
  <r>
    <n v="5676"/>
    <x v="142"/>
    <d v="2017-11-01T00:00:00"/>
    <n v="0"/>
    <n v="157027.25"/>
    <n v="0"/>
    <n v="157027.25"/>
    <d v="2024-05-01T00:00:00"/>
  </r>
  <r>
    <n v="5925"/>
    <x v="142"/>
    <d v="2020-07-28T00:00:00"/>
    <n v="0"/>
    <n v="2982.11"/>
    <n v="0"/>
    <n v="2982.11"/>
    <d v="2023-08-01T00:00:00"/>
  </r>
  <r>
    <n v="5925"/>
    <x v="142"/>
    <d v="2020-07-28T00:00:00"/>
    <n v="39969"/>
    <n v="2982.11"/>
    <n v="0"/>
    <n v="42951.11"/>
    <d v="2024-02-01T00:00:00"/>
  </r>
  <r>
    <n v="6046"/>
    <x v="142"/>
    <d v="2021-03-18T00:00:00"/>
    <n v="28717"/>
    <n v="1222.57"/>
    <n v="0"/>
    <n v="29939.57"/>
    <d v="2023-10-01T00:00:00"/>
  </r>
  <r>
    <n v="6046"/>
    <x v="142"/>
    <d v="2021-03-18T00:00:00"/>
    <n v="0"/>
    <n v="1071.8"/>
    <n v="0"/>
    <n v="1071.8"/>
    <d v="2024-04-01T00:00:00"/>
  </r>
  <r>
    <n v="4630"/>
    <x v="143"/>
    <d v="2011-09-01T00:00:00"/>
    <n v="873353"/>
    <n v="24003.919999999998"/>
    <n v="0"/>
    <n v="897356.92"/>
    <d v="2023-09-01T00:00:00"/>
  </r>
  <r>
    <n v="4630"/>
    <x v="143"/>
    <d v="2011-09-01T00:00:00"/>
    <n v="0"/>
    <n v="24003.919999999998"/>
    <n v="0"/>
    <n v="24003.919999999998"/>
    <d v="2024-03-01T00:00:00"/>
  </r>
  <r>
    <n v="4987"/>
    <x v="143"/>
    <d v="2013-06-01T00:00:00"/>
    <n v="0"/>
    <n v="699.11"/>
    <n v="0"/>
    <n v="699.11"/>
    <d v="2023-12-01T00:00:00"/>
  </r>
  <r>
    <n v="4987"/>
    <x v="143"/>
    <d v="2013-06-01T00:00:00"/>
    <n v="3552"/>
    <n v="699.11"/>
    <n v="0"/>
    <n v="4251.1099999999997"/>
    <d v="2024-06-01T00:00:00"/>
  </r>
  <r>
    <n v="5747"/>
    <x v="143"/>
    <d v="2018-07-01T00:00:00"/>
    <n v="6047"/>
    <n v="1987.18"/>
    <n v="0"/>
    <n v="8034.18"/>
    <d v="2023-08-01T00:00:00"/>
  </r>
  <r>
    <n v="5747"/>
    <x v="143"/>
    <d v="2018-07-01T00:00:00"/>
    <n v="0"/>
    <n v="1917.64"/>
    <n v="0"/>
    <n v="1917.64"/>
    <d v="2024-02-01T00:00:00"/>
  </r>
  <r>
    <n v="5186"/>
    <x v="144"/>
    <d v="2015-02-04T00:00:00"/>
    <n v="46016"/>
    <n v="1877.33"/>
    <n v="0"/>
    <n v="47893.33"/>
    <d v="2023-08-01T00:00:00"/>
  </r>
  <r>
    <n v="5186"/>
    <x v="144"/>
    <d v="2015-02-04T00:00:00"/>
    <n v="0"/>
    <n v="1417.17"/>
    <n v="0"/>
    <n v="1417.17"/>
    <d v="2024-02-01T00:00:00"/>
  </r>
  <r>
    <n v="5326"/>
    <x v="144"/>
    <d v="2015-08-26T00:00:00"/>
    <n v="30000"/>
    <n v="7637.5"/>
    <n v="0"/>
    <n v="37637.5"/>
    <d v="2023-08-01T00:00:00"/>
  </r>
  <r>
    <n v="5326"/>
    <x v="144"/>
    <d v="2015-08-26T00:00:00"/>
    <n v="0"/>
    <n v="7150"/>
    <n v="0"/>
    <n v="7150"/>
    <d v="2024-02-01T00:00:00"/>
  </r>
  <r>
    <n v="5449"/>
    <x v="144"/>
    <d v="2016-05-19T00:00:00"/>
    <n v="0"/>
    <n v="4615"/>
    <n v="0"/>
    <n v="4615"/>
    <d v="2023-11-01T00:00:00"/>
  </r>
  <r>
    <n v="5449"/>
    <x v="144"/>
    <d v="2016-05-19T00:00:00"/>
    <n v="25000"/>
    <n v="4615"/>
    <n v="0"/>
    <n v="29615"/>
    <d v="2024-05-01T00:00:00"/>
  </r>
  <r>
    <n v="5704"/>
    <x v="144"/>
    <d v="2018-02-01T00:00:00"/>
    <n v="0"/>
    <n v="10437.41"/>
    <n v="0"/>
    <n v="10437.41"/>
    <d v="2023-08-01T00:00:00"/>
  </r>
  <r>
    <n v="5704"/>
    <x v="144"/>
    <d v="2018-02-01T00:00:00"/>
    <n v="36061"/>
    <n v="10437.41"/>
    <n v="0"/>
    <n v="46498.41"/>
    <d v="2024-02-01T00:00:00"/>
  </r>
  <r>
    <n v="6052"/>
    <x v="144"/>
    <d v="2021-08-24T00:00:00"/>
    <n v="29213"/>
    <n v="9287"/>
    <n v="0"/>
    <n v="38500"/>
    <d v="2023-08-01T00:00:00"/>
  </r>
  <r>
    <n v="6052"/>
    <x v="144"/>
    <d v="2021-08-24T00:00:00"/>
    <n v="0"/>
    <n v="8702.74"/>
    <n v="0"/>
    <n v="8702.74"/>
    <d v="2024-02-01T00:00:00"/>
  </r>
  <r>
    <n v="6218"/>
    <x v="144"/>
    <d v="2023-12-05T00:00:00"/>
    <n v="0"/>
    <n v="19042.22"/>
    <n v="0"/>
    <n v="19042.22"/>
    <d v="2024-06-01T00:00:00"/>
  </r>
  <r>
    <n v="4666"/>
    <x v="145"/>
    <d v="2011-11-01T00:00:00"/>
    <n v="188289"/>
    <n v="2588.9699999999998"/>
    <n v="0"/>
    <n v="190877.97"/>
    <d v="2023-09-01T00:00:00"/>
  </r>
  <r>
    <n v="5294"/>
    <x v="145"/>
    <d v="2015-06-01T00:00:00"/>
    <n v="0"/>
    <n v="15588.83"/>
    <n v="0"/>
    <n v="15588.83"/>
    <d v="2023-12-01T00:00:00"/>
  </r>
  <r>
    <n v="5294"/>
    <x v="145"/>
    <d v="2015-06-01T00:00:00"/>
    <n v="72257"/>
    <n v="15588.83"/>
    <n v="0"/>
    <n v="87845.83"/>
    <d v="2024-06-01T00:00:00"/>
  </r>
  <r>
    <n v="5320"/>
    <x v="145"/>
    <d v="2015-09-01T00:00:00"/>
    <n v="123795"/>
    <n v="6025.08"/>
    <n v="0"/>
    <n v="129820.08"/>
    <d v="2023-08-01T00:00:00"/>
  </r>
  <r>
    <n v="5320"/>
    <x v="145"/>
    <d v="2015-09-01T00:00:00"/>
    <n v="0"/>
    <n v="4477.6400000000003"/>
    <n v="0"/>
    <n v="4477.6400000000003"/>
    <d v="2024-02-01T00:00:00"/>
  </r>
  <r>
    <n v="5596"/>
    <x v="145"/>
    <d v="2017-02-01T00:00:00"/>
    <n v="40985"/>
    <n v="3838.71"/>
    <n v="0"/>
    <n v="44823.71"/>
    <d v="2023-11-01T00:00:00"/>
  </r>
  <r>
    <n v="5596"/>
    <x v="145"/>
    <d v="2017-02-01T00:00:00"/>
    <n v="0"/>
    <n v="3223.94"/>
    <n v="0"/>
    <n v="3223.94"/>
    <d v="2024-05-01T00:00:00"/>
  </r>
  <r>
    <n v="5844"/>
    <x v="145"/>
    <d v="2019-10-10T00:00:00"/>
    <n v="38156"/>
    <n v="9738.3799999999992"/>
    <n v="0"/>
    <n v="47894.38"/>
    <d v="2023-10-01T00:00:00"/>
  </r>
  <r>
    <n v="5844"/>
    <x v="145"/>
    <d v="2019-10-10T00:00:00"/>
    <n v="0"/>
    <n v="9356.82"/>
    <n v="0"/>
    <n v="9356.82"/>
    <d v="2024-04-01T00:00:00"/>
  </r>
  <r>
    <n v="6071"/>
    <x v="145"/>
    <d v="2021-12-14T00:00:00"/>
    <n v="329109"/>
    <n v="76267.789999999994"/>
    <n v="0"/>
    <n v="405376.79"/>
    <d v="2023-12-01T00:00:00"/>
  </r>
  <r>
    <n v="6071"/>
    <x v="145"/>
    <d v="2021-12-14T00:00:00"/>
    <n v="0"/>
    <n v="72976.7"/>
    <n v="0"/>
    <n v="72976.7"/>
    <d v="2024-06-01T00:00:00"/>
  </r>
  <r>
    <n v="4590"/>
    <x v="146"/>
    <d v="2011-04-01T00:00:00"/>
    <n v="21502"/>
    <n v="349.41"/>
    <n v="0"/>
    <n v="21851.41"/>
    <d v="2023-09-01T00:00:00"/>
  </r>
  <r>
    <n v="4937"/>
    <x v="146"/>
    <d v="2013-02-01T00:00:00"/>
    <n v="0"/>
    <n v="70.959999999999994"/>
    <n v="0"/>
    <n v="70.959999999999994"/>
    <d v="2023-12-01T00:00:00"/>
  </r>
  <r>
    <n v="4937"/>
    <x v="146"/>
    <d v="2013-02-01T00:00:00"/>
    <n v="3426"/>
    <n v="70.959999999999994"/>
    <n v="0"/>
    <n v="3496.96"/>
    <d v="2024-06-01T00:00:00"/>
  </r>
  <r>
    <n v="5332"/>
    <x v="146"/>
    <d v="2015-09-01T00:00:00"/>
    <n v="31014"/>
    <n v="1439.5"/>
    <n v="0"/>
    <n v="32453.5"/>
    <d v="2023-09-01T00:00:00"/>
  </r>
  <r>
    <n v="5332"/>
    <x v="146"/>
    <d v="2015-09-01T00:00:00"/>
    <n v="0"/>
    <n v="1090.5899999999999"/>
    <n v="0"/>
    <n v="1090.5899999999999"/>
    <d v="2024-03-01T00:00:00"/>
  </r>
  <r>
    <n v="5774"/>
    <x v="146"/>
    <d v="2019-02-06T00:00:00"/>
    <n v="0"/>
    <n v="26999.27"/>
    <n v="0"/>
    <n v="26999.27"/>
    <d v="2023-08-01T00:00:00"/>
  </r>
  <r>
    <n v="5774"/>
    <x v="146"/>
    <d v="2019-02-06T00:00:00"/>
    <n v="73228"/>
    <n v="26999.27"/>
    <n v="0"/>
    <n v="100227.27"/>
    <d v="2024-02-01T00:00:00"/>
  </r>
  <r>
    <n v="5278"/>
    <x v="147"/>
    <d v="2015-06-01T00:00:00"/>
    <n v="0"/>
    <n v="10756.25"/>
    <n v="0"/>
    <n v="10756.25"/>
    <d v="2023-12-01T00:00:00"/>
  </r>
  <r>
    <n v="5278"/>
    <x v="147"/>
    <d v="2015-06-01T00:00:00"/>
    <n v="50000"/>
    <n v="10756.25"/>
    <n v="0"/>
    <n v="60756.25"/>
    <d v="2024-06-01T00:00:00"/>
  </r>
  <r>
    <n v="5334"/>
    <x v="147"/>
    <d v="2015-09-01T00:00:00"/>
    <n v="129275"/>
    <n v="6015.84"/>
    <n v="0"/>
    <n v="135290.84"/>
    <d v="2023-09-01T00:00:00"/>
  </r>
  <r>
    <n v="5334"/>
    <x v="147"/>
    <d v="2015-09-01T00:00:00"/>
    <n v="0"/>
    <n v="4723.09"/>
    <n v="0"/>
    <n v="4723.09"/>
    <d v="2024-03-01T00:00:00"/>
  </r>
  <r>
    <n v="5877"/>
    <x v="147"/>
    <d v="2020-02-18T00:00:00"/>
    <n v="0"/>
    <n v="18745.8"/>
    <n v="0"/>
    <n v="18745.8"/>
    <d v="2023-08-01T00:00:00"/>
  </r>
  <r>
    <n v="5877"/>
    <x v="147"/>
    <d v="2020-02-18T00:00:00"/>
    <n v="81330"/>
    <n v="18745.8"/>
    <n v="0"/>
    <n v="100075.8"/>
    <d v="2024-02-01T00:00:00"/>
  </r>
  <r>
    <n v="5976"/>
    <x v="147"/>
    <d v="2021-01-06T00:00:00"/>
    <n v="0"/>
    <n v="4179.8500000000004"/>
    <n v="0"/>
    <n v="4179.8500000000004"/>
    <d v="2023-10-01T00:00:00"/>
  </r>
  <r>
    <n v="5976"/>
    <x v="147"/>
    <d v="2021-01-06T00:00:00"/>
    <n v="97423"/>
    <n v="4179.8500000000004"/>
    <n v="0"/>
    <n v="101602.85"/>
    <d v="2024-04-01T00:00:00"/>
  </r>
  <r>
    <n v="6162"/>
    <x v="147"/>
    <d v="2023-03-22T00:00:00"/>
    <n v="0"/>
    <n v="12353.54"/>
    <n v="0"/>
    <n v="12353.54"/>
    <d v="2023-10-01T00:00:00"/>
  </r>
  <r>
    <n v="6162"/>
    <x v="147"/>
    <d v="2023-03-22T00:00:00"/>
    <n v="20732"/>
    <n v="11765.27"/>
    <n v="0"/>
    <n v="32497.27"/>
    <d v="2024-04-01T00:00:00"/>
  </r>
  <r>
    <n v="5299"/>
    <x v="148"/>
    <d v="2015-06-01T00:00:00"/>
    <n v="0"/>
    <n v="4815"/>
    <n v="0"/>
    <n v="4815"/>
    <d v="2023-12-01T00:00:00"/>
  </r>
  <r>
    <n v="5299"/>
    <x v="148"/>
    <d v="2015-06-01T00:00:00"/>
    <n v="20000"/>
    <n v="4815"/>
    <n v="0"/>
    <n v="24815"/>
    <d v="2024-06-01T00:00:00"/>
  </r>
  <r>
    <n v="5555"/>
    <x v="148"/>
    <d v="2016-10-01T00:00:00"/>
    <n v="0"/>
    <n v="6686.99"/>
    <n v="0"/>
    <n v="6686.99"/>
    <d v="2023-10-01T00:00:00"/>
  </r>
  <r>
    <n v="5555"/>
    <x v="148"/>
    <d v="2016-10-01T00:00:00"/>
    <n v="128496"/>
    <n v="6686.99"/>
    <n v="0"/>
    <n v="135182.99"/>
    <d v="2024-04-01T00:00:00"/>
  </r>
  <r>
    <n v="5723"/>
    <x v="148"/>
    <d v="2018-04-01T00:00:00"/>
    <n v="0"/>
    <n v="4080.75"/>
    <n v="0"/>
    <n v="4080.75"/>
    <d v="2023-10-01T00:00:00"/>
  </r>
  <r>
    <n v="5723"/>
    <x v="148"/>
    <d v="2018-04-01T00:00:00"/>
    <n v="12643"/>
    <n v="4080.75"/>
    <n v="0"/>
    <n v="16723.75"/>
    <d v="2024-04-01T00:00:00"/>
  </r>
  <r>
    <n v="5908"/>
    <x v="148"/>
    <d v="2020-05-21T00:00:00"/>
    <n v="0"/>
    <n v="2853.91"/>
    <n v="0"/>
    <n v="2853.91"/>
    <d v="2023-11-01T00:00:00"/>
  </r>
  <r>
    <n v="5908"/>
    <x v="148"/>
    <d v="2020-05-21T00:00:00"/>
    <n v="11462"/>
    <n v="2853.91"/>
    <n v="0"/>
    <n v="14315.91"/>
    <d v="2024-05-01T00:00:00"/>
  </r>
  <r>
    <n v="5525"/>
    <x v="149"/>
    <d v="2016-09-14T00:00:00"/>
    <n v="0"/>
    <n v="46.18"/>
    <n v="0"/>
    <n v="46.18"/>
    <d v="2023-09-01T00:00:00"/>
  </r>
  <r>
    <n v="5525"/>
    <x v="149"/>
    <d v="2016-09-14T00:00:00"/>
    <n v="1120"/>
    <n v="46.18"/>
    <n v="0"/>
    <n v="1166.18"/>
    <d v="2024-03-01T00:00:00"/>
  </r>
  <r>
    <n v="5904"/>
    <x v="149"/>
    <d v="2020-04-21T00:00:00"/>
    <n v="0"/>
    <n v="6284.92"/>
    <n v="0"/>
    <n v="6284.92"/>
    <d v="2023-10-01T00:00:00"/>
  </r>
  <r>
    <n v="5904"/>
    <x v="149"/>
    <d v="2020-04-21T00:00:00"/>
    <n v="20254"/>
    <n v="6284.92"/>
    <n v="0"/>
    <n v="26538.92"/>
    <d v="2024-04-01T00:00:00"/>
  </r>
  <r>
    <n v="4896"/>
    <x v="150"/>
    <d v="2012-12-01T00:00:00"/>
    <n v="0"/>
    <n v="2585.15"/>
    <n v="0"/>
    <n v="2585.15"/>
    <d v="2023-09-01T00:00:00"/>
  </r>
  <r>
    <n v="4896"/>
    <x v="150"/>
    <d v="2012-12-01T00:00:00"/>
    <n v="243308"/>
    <n v="2585.15"/>
    <n v="0"/>
    <n v="245893.15"/>
    <d v="2024-03-01T00:00:00"/>
  </r>
  <r>
    <n v="4996"/>
    <x v="150"/>
    <d v="2013-03-01T00:00:00"/>
    <n v="0"/>
    <n v="41985.98"/>
    <n v="0"/>
    <n v="41985.98"/>
    <d v="2023-09-01T00:00:00"/>
  </r>
  <r>
    <n v="4996"/>
    <x v="150"/>
    <d v="2013-03-01T00:00:00"/>
    <n v="258816"/>
    <n v="41985.98"/>
    <n v="0"/>
    <n v="300801.98"/>
    <d v="2024-03-01T00:00:00"/>
  </r>
  <r>
    <n v="5386"/>
    <x v="150"/>
    <d v="2016-03-16T00:00:00"/>
    <n v="0"/>
    <n v="7958.2"/>
    <n v="0"/>
    <n v="7958.2"/>
    <d v="2023-11-01T00:00:00"/>
  </r>
  <r>
    <n v="5386"/>
    <x v="150"/>
    <d v="2016-03-16T00:00:00"/>
    <n v="116659"/>
    <n v="7958.2"/>
    <n v="0"/>
    <n v="124617.2"/>
    <d v="2024-05-01T00:00:00"/>
  </r>
  <r>
    <n v="5532"/>
    <x v="150"/>
    <d v="2016-09-15T00:00:00"/>
    <n v="0"/>
    <n v="14396.42"/>
    <n v="0"/>
    <n v="14396.42"/>
    <d v="2023-08-01T00:00:00"/>
  </r>
  <r>
    <n v="5532"/>
    <x v="150"/>
    <d v="2016-09-15T00:00:00"/>
    <n v="108522"/>
    <n v="14396.42"/>
    <n v="0"/>
    <n v="122918.42"/>
    <d v="2024-02-01T00:00:00"/>
  </r>
  <r>
    <n v="5657"/>
    <x v="150"/>
    <d v="2017-09-28T00:00:00"/>
    <n v="308928"/>
    <n v="108457.94"/>
    <n v="0"/>
    <n v="417385.94"/>
    <d v="2023-09-01T00:00:00"/>
  </r>
  <r>
    <n v="5657"/>
    <x v="150"/>
    <d v="2017-09-28T00:00:00"/>
    <n v="0"/>
    <n v="100734.74"/>
    <n v="0"/>
    <n v="100734.74"/>
    <d v="2024-03-01T00:00:00"/>
  </r>
  <r>
    <n v="5761"/>
    <x v="150"/>
    <d v="2018-09-28T00:00:00"/>
    <n v="68511"/>
    <n v="28346.639999999999"/>
    <n v="0"/>
    <n v="96857.64"/>
    <d v="2023-10-01T00:00:00"/>
  </r>
  <r>
    <n v="5761"/>
    <x v="150"/>
    <d v="2018-09-28T00:00:00"/>
    <n v="0"/>
    <n v="26633.86"/>
    <n v="0"/>
    <n v="26633.86"/>
    <d v="2024-04-01T00:00:00"/>
  </r>
  <r>
    <n v="6069"/>
    <x v="150"/>
    <d v="2021-11-17T00:00:00"/>
    <n v="0"/>
    <n v="29209.48"/>
    <n v="0"/>
    <n v="29209.48"/>
    <d v="2023-08-01T00:00:00"/>
  </r>
  <r>
    <n v="6069"/>
    <x v="150"/>
    <d v="2021-11-17T00:00:00"/>
    <n v="138005"/>
    <n v="29209.48"/>
    <n v="0"/>
    <n v="167214.48000000001"/>
    <d v="2024-02-01T00:00:00"/>
  </r>
  <r>
    <n v="6141"/>
    <x v="150"/>
    <d v="2022-07-20T00:00:00"/>
    <n v="83586"/>
    <n v="65131.99"/>
    <n v="0"/>
    <n v="148717.99"/>
    <d v="2023-09-01T00:00:00"/>
  </r>
  <r>
    <n v="6141"/>
    <x v="150"/>
    <d v="2022-07-20T00:00:00"/>
    <n v="0"/>
    <n v="63042.34"/>
    <n v="0"/>
    <n v="63042.34"/>
    <d v="2024-03-01T00:00:00"/>
  </r>
  <r>
    <n v="4672"/>
    <x v="151"/>
    <d v="2011-11-15T00:00:00"/>
    <n v="0"/>
    <n v="2390.9499999999998"/>
    <n v="0"/>
    <n v="2390.9499999999998"/>
    <d v="2023-11-01T00:00:00"/>
  </r>
  <r>
    <n v="4672"/>
    <x v="151"/>
    <d v="2011-11-15T00:00:00"/>
    <n v="170782"/>
    <n v="2390.9499999999998"/>
    <n v="0"/>
    <n v="173172.95"/>
    <d v="2024-05-01T00:00:00"/>
  </r>
  <r>
    <n v="4947"/>
    <x v="151"/>
    <d v="2013-02-14T00:00:00"/>
    <n v="0"/>
    <n v="33947.64"/>
    <n v="0"/>
    <n v="33947.64"/>
    <d v="2023-08-01T00:00:00"/>
  </r>
  <r>
    <n v="4947"/>
    <x v="151"/>
    <d v="2013-02-14T00:00:00"/>
    <n v="196486"/>
    <n v="33947.64"/>
    <n v="0"/>
    <n v="230433.64"/>
    <d v="2024-02-01T00:00:00"/>
  </r>
  <r>
    <n v="5494"/>
    <x v="151"/>
    <d v="2016-07-27T00:00:00"/>
    <n v="73799"/>
    <n v="13798.02"/>
    <n v="0"/>
    <n v="87597.02"/>
    <d v="2023-08-01T00:00:00"/>
  </r>
  <r>
    <n v="5494"/>
    <x v="151"/>
    <d v="2016-07-27T00:00:00"/>
    <n v="0"/>
    <n v="13060.03"/>
    <n v="0"/>
    <n v="13060.03"/>
    <d v="2024-02-01T00:00:00"/>
  </r>
  <r>
    <n v="5539"/>
    <x v="151"/>
    <d v="2016-10-12T00:00:00"/>
    <n v="0"/>
    <n v="19870.439999999999"/>
    <n v="0"/>
    <n v="19870.439999999999"/>
    <d v="2023-08-01T00:00:00"/>
  </r>
  <r>
    <n v="5539"/>
    <x v="151"/>
    <d v="2016-10-12T00:00:00"/>
    <n v="164830"/>
    <n v="19870.439999999999"/>
    <n v="0"/>
    <n v="184700.44"/>
    <d v="2024-02-01T00:00:00"/>
  </r>
  <r>
    <n v="5741"/>
    <x v="151"/>
    <d v="2018-08-21T00:00:00"/>
    <n v="87452"/>
    <n v="28330.48"/>
    <n v="0"/>
    <n v="115782.48"/>
    <d v="2023-08-01T00:00:00"/>
  </r>
  <r>
    <n v="5741"/>
    <x v="151"/>
    <d v="2018-08-21T00:00:00"/>
    <n v="0"/>
    <n v="27018.7"/>
    <n v="0"/>
    <n v="27018.7"/>
    <d v="2024-02-01T00:00:00"/>
  </r>
  <r>
    <n v="6020"/>
    <x v="151"/>
    <d v="2021-05-20T00:00:00"/>
    <n v="0"/>
    <n v="6628.75"/>
    <n v="0"/>
    <n v="6628.75"/>
    <d v="2023-12-01T00:00:00"/>
  </r>
  <r>
    <n v="6020"/>
    <x v="151"/>
    <d v="2021-05-20T00:00:00"/>
    <n v="30957"/>
    <n v="6628.75"/>
    <n v="0"/>
    <n v="37585.75"/>
    <d v="2024-06-01T00:00:00"/>
  </r>
  <r>
    <n v="4020"/>
    <x v="152"/>
    <d v="2007-12-01T00:00:00"/>
    <n v="25000"/>
    <n v="2500"/>
    <n v="0"/>
    <n v="27500"/>
    <d v="2023-12-01T00:00:00"/>
  </r>
  <r>
    <n v="4020"/>
    <x v="152"/>
    <d v="2007-12-01T00:00:00"/>
    <n v="0"/>
    <n v="2000"/>
    <n v="0"/>
    <n v="2000"/>
    <d v="2024-06-01T00:00:00"/>
  </r>
  <r>
    <n v="4999"/>
    <x v="152"/>
    <d v="2013-07-01T00:00:00"/>
    <n v="22972"/>
    <n v="5475.87"/>
    <n v="0"/>
    <n v="28447.87"/>
    <d v="2023-08-01T00:00:00"/>
  </r>
  <r>
    <n v="4999"/>
    <x v="152"/>
    <d v="2013-07-01T00:00:00"/>
    <n v="0"/>
    <n v="5142.7700000000004"/>
    <n v="0"/>
    <n v="5142.7700000000004"/>
    <d v="2024-02-01T00:00:00"/>
  </r>
  <r>
    <n v="5064"/>
    <x v="152"/>
    <d v="2014-03-01T00:00:00"/>
    <n v="63014"/>
    <n v="7745.75"/>
    <n v="0"/>
    <n v="70759.75"/>
    <d v="2023-08-01T00:00:00"/>
  </r>
  <r>
    <n v="5064"/>
    <x v="152"/>
    <d v="2014-03-01T00:00:00"/>
    <n v="0"/>
    <n v="6926.57"/>
    <n v="0"/>
    <n v="6926.57"/>
    <d v="2024-02-01T00:00:00"/>
  </r>
  <r>
    <n v="5206"/>
    <x v="152"/>
    <d v="2015-02-01T00:00:00"/>
    <n v="280226"/>
    <n v="11813.5"/>
    <n v="0"/>
    <n v="292039.5"/>
    <d v="2023-08-01T00:00:00"/>
  </r>
  <r>
    <n v="5206"/>
    <x v="152"/>
    <d v="2015-02-01T00:00:00"/>
    <n v="0"/>
    <n v="9011.24"/>
    <n v="0"/>
    <n v="9011.24"/>
    <d v="2024-02-01T00:00:00"/>
  </r>
  <r>
    <n v="5344"/>
    <x v="152"/>
    <d v="2015-11-01T00:00:00"/>
    <n v="18140"/>
    <n v="4012.15"/>
    <n v="0"/>
    <n v="22152.15"/>
    <d v="2023-11-01T00:00:00"/>
  </r>
  <r>
    <n v="5344"/>
    <x v="152"/>
    <d v="2015-11-01T00:00:00"/>
    <n v="0"/>
    <n v="3749.12"/>
    <n v="0"/>
    <n v="3749.12"/>
    <d v="2024-05-01T00:00:00"/>
  </r>
  <r>
    <n v="6117"/>
    <x v="152"/>
    <d v="2022-05-04T00:00:00"/>
    <n v="0"/>
    <n v="39310.79"/>
    <n v="0"/>
    <n v="39310.79"/>
    <d v="2023-11-01T00:00:00"/>
  </r>
  <r>
    <n v="6117"/>
    <x v="152"/>
    <d v="2022-05-04T00:00:00"/>
    <n v="94039"/>
    <n v="39310.79"/>
    <n v="0"/>
    <n v="133349.79"/>
    <d v="2024-05-01T00:00:00"/>
  </r>
  <r>
    <n v="3926"/>
    <x v="153"/>
    <d v="2007-01-01T00:00:00"/>
    <n v="0"/>
    <n v="3080"/>
    <n v="0"/>
    <n v="3080"/>
    <d v="2023-07-01T00:00:00"/>
  </r>
  <r>
    <n v="3926"/>
    <x v="153"/>
    <d v="2007-01-01T00:00:00"/>
    <n v="36000"/>
    <n v="3080"/>
    <n v="0"/>
    <n v="39080"/>
    <d v="2024-01-01T00:00:00"/>
  </r>
  <r>
    <n v="4900"/>
    <x v="153"/>
    <d v="2012-12-01T00:00:00"/>
    <n v="65199"/>
    <n v="0"/>
    <n v="0"/>
    <n v="65199"/>
    <d v="2023-12-01T00:00:00"/>
  </r>
  <r>
    <n v="4900"/>
    <x v="153"/>
    <d v="2012-12-01T00:00:00"/>
    <n v="0"/>
    <n v="0"/>
    <n v="0"/>
    <n v="0"/>
    <d v="2024-06-01T00:00:00"/>
  </r>
  <r>
    <n v="5585"/>
    <x v="153"/>
    <d v="2016-11-01T00:00:00"/>
    <n v="0"/>
    <n v="1870.8"/>
    <n v="0"/>
    <n v="1870.8"/>
    <d v="2023-11-01T00:00:00"/>
  </r>
  <r>
    <n v="5585"/>
    <x v="153"/>
    <d v="2016-11-01T00:00:00"/>
    <n v="18911"/>
    <n v="1870.8"/>
    <n v="0"/>
    <n v="20781.8"/>
    <d v="2024-05-01T00:00:00"/>
  </r>
  <r>
    <n v="5725"/>
    <x v="153"/>
    <d v="2018-04-01T00:00:00"/>
    <n v="0"/>
    <n v="3164.28"/>
    <n v="0"/>
    <n v="3164.28"/>
    <d v="2023-10-01T00:00:00"/>
  </r>
  <r>
    <n v="5725"/>
    <x v="153"/>
    <d v="2018-04-01T00:00:00"/>
    <n v="10581"/>
    <n v="3164.28"/>
    <n v="0"/>
    <n v="13745.28"/>
    <d v="2024-04-01T00:00:00"/>
  </r>
  <r>
    <n v="5789"/>
    <x v="154"/>
    <d v="2019-04-04T00:00:00"/>
    <n v="0"/>
    <n v="7081.14"/>
    <n v="0"/>
    <n v="7081.14"/>
    <d v="2023-10-01T00:00:00"/>
  </r>
  <r>
    <n v="5789"/>
    <x v="154"/>
    <d v="2019-04-04T00:00:00"/>
    <n v="21718"/>
    <n v="7081.14"/>
    <n v="0"/>
    <n v="28799.14"/>
    <d v="2024-04-01T00:00:00"/>
  </r>
  <r>
    <n v="5982"/>
    <x v="154"/>
    <d v="2021-02-05T00:00:00"/>
    <n v="0"/>
    <n v="1348.81"/>
    <n v="0"/>
    <n v="1348.81"/>
    <d v="2023-11-01T00:00:00"/>
  </r>
  <r>
    <n v="5982"/>
    <x v="154"/>
    <d v="2021-02-05T00:00:00"/>
    <n v="32558"/>
    <n v="1348.81"/>
    <n v="0"/>
    <n v="33906.81"/>
    <d v="2024-05-01T00:00:00"/>
  </r>
  <r>
    <n v="4661"/>
    <x v="155"/>
    <d v="2011-12-01T00:00:00"/>
    <n v="67938"/>
    <n v="1457.27"/>
    <n v="0"/>
    <n v="69395.27"/>
    <d v="2023-08-01T00:00:00"/>
  </r>
  <r>
    <n v="4661"/>
    <x v="155"/>
    <d v="2011-12-01T00:00:00"/>
    <n v="0"/>
    <n v="565.58000000000004"/>
    <n v="0"/>
    <n v="565.58000000000004"/>
    <d v="2024-02-01T00:00:00"/>
  </r>
  <r>
    <n v="5413"/>
    <x v="155"/>
    <d v="2016-03-17T00:00:00"/>
    <n v="124535"/>
    <n v="8156.61"/>
    <n v="0"/>
    <n v="132691.60999999999"/>
    <d v="2023-08-01T00:00:00"/>
  </r>
  <r>
    <n v="5413"/>
    <x v="155"/>
    <d v="2016-03-17T00:00:00"/>
    <n v="0"/>
    <n v="6288.58"/>
    <n v="0"/>
    <n v="6288.58"/>
    <d v="2024-02-01T00:00:00"/>
  </r>
  <r>
    <n v="5454"/>
    <x v="155"/>
    <d v="2016-06-07T00:00:00"/>
    <n v="0"/>
    <n v="11222.15"/>
    <n v="0"/>
    <n v="11222.15"/>
    <d v="2023-12-01T00:00:00"/>
  </r>
  <r>
    <n v="5454"/>
    <x v="155"/>
    <d v="2016-06-07T00:00:00"/>
    <n v="52866"/>
    <n v="11222.15"/>
    <n v="0"/>
    <n v="64088.15"/>
    <d v="2024-06-01T00:00:00"/>
  </r>
  <r>
    <n v="5769"/>
    <x v="155"/>
    <d v="2018-11-08T00:00:00"/>
    <n v="22084"/>
    <n v="7967.52"/>
    <n v="0"/>
    <n v="30051.52"/>
    <d v="2023-11-01T00:00:00"/>
  </r>
  <r>
    <n v="5769"/>
    <x v="155"/>
    <d v="2018-11-08T00:00:00"/>
    <n v="0"/>
    <n v="7636.26"/>
    <n v="0"/>
    <n v="7636.26"/>
    <d v="2024-05-01T00:00:00"/>
  </r>
  <r>
    <n v="5169"/>
    <x v="156"/>
    <d v="2015-01-01T00:00:00"/>
    <n v="0"/>
    <n v="208784.17"/>
    <n v="0"/>
    <n v="208784.17"/>
    <d v="2023-08-01T00:00:00"/>
  </r>
  <r>
    <n v="5169"/>
    <x v="156"/>
    <d v="2015-01-01T00:00:00"/>
    <n v="957352"/>
    <n v="208784.17"/>
    <n v="0"/>
    <n v="1166136.17"/>
    <d v="2024-02-01T00:00:00"/>
  </r>
  <r>
    <n v="5502"/>
    <x v="156"/>
    <d v="2016-07-01T00:00:00"/>
    <n v="2964"/>
    <n v="553.62"/>
    <n v="0"/>
    <n v="3517.62"/>
    <d v="2023-08-01T00:00:00"/>
  </r>
  <r>
    <n v="5502"/>
    <x v="156"/>
    <d v="2016-07-01T00:00:00"/>
    <n v="0"/>
    <n v="523.98"/>
    <n v="0"/>
    <n v="523.98"/>
    <d v="2024-02-01T00:00:00"/>
  </r>
  <r>
    <n v="6127"/>
    <x v="156"/>
    <d v="2022-06-14T00:00:00"/>
    <n v="0"/>
    <n v="3440.56"/>
    <n v="0"/>
    <n v="3440.56"/>
    <d v="2023-12-01T00:00:00"/>
  </r>
  <r>
    <n v="6127"/>
    <x v="156"/>
    <d v="2022-06-14T00:00:00"/>
    <n v="6671"/>
    <n v="3440.56"/>
    <n v="0"/>
    <n v="10111.56"/>
    <d v="2024-06-01T00:00:00"/>
  </r>
  <r>
    <n v="4967"/>
    <x v="157"/>
    <d v="2013-04-01T00:00:00"/>
    <n v="78442"/>
    <n v="2427.7600000000002"/>
    <n v="0"/>
    <n v="80869.759999999995"/>
    <d v="2023-08-01T00:00:00"/>
  </r>
  <r>
    <n v="4967"/>
    <x v="157"/>
    <d v="2013-04-01T00:00:00"/>
    <n v="0"/>
    <n v="1584.51"/>
    <n v="0"/>
    <n v="1584.51"/>
    <d v="2024-02-01T00:00:00"/>
  </r>
  <r>
    <n v="5144"/>
    <x v="157"/>
    <d v="2014-12-01T00:00:00"/>
    <n v="22717"/>
    <n v="2916.92"/>
    <n v="0"/>
    <n v="25633.919999999998"/>
    <d v="2023-08-01T00:00:00"/>
  </r>
  <r>
    <n v="5144"/>
    <x v="157"/>
    <d v="2014-12-01T00:00:00"/>
    <n v="0"/>
    <n v="2576.16"/>
    <n v="0"/>
    <n v="2576.16"/>
    <d v="2024-02-01T00:00:00"/>
  </r>
  <r>
    <n v="5578"/>
    <x v="157"/>
    <d v="2016-12-01T00:00:00"/>
    <n v="35000"/>
    <n v="9363.5"/>
    <n v="0"/>
    <n v="44363.5"/>
    <d v="2023-08-01T00:00:00"/>
  </r>
  <r>
    <n v="5578"/>
    <x v="157"/>
    <d v="2016-12-01T00:00:00"/>
    <n v="0"/>
    <n v="8829.75"/>
    <n v="0"/>
    <n v="8829.75"/>
    <d v="2024-02-01T00:00:00"/>
  </r>
  <r>
    <n v="6024"/>
    <x v="157"/>
    <d v="2021-06-15T00:00:00"/>
    <n v="0"/>
    <n v="3312.07"/>
    <n v="0"/>
    <n v="3312.07"/>
    <d v="2023-12-01T00:00:00"/>
  </r>
  <r>
    <n v="6024"/>
    <x v="157"/>
    <d v="2021-06-15T00:00:00"/>
    <n v="18251"/>
    <n v="3312.07"/>
    <n v="0"/>
    <n v="21563.07"/>
    <d v="2024-06-01T00:00:00"/>
  </r>
  <r>
    <n v="3822"/>
    <x v="158"/>
    <d v="2006-07-01T00:00:00"/>
    <n v="0"/>
    <n v="3735"/>
    <n v="0"/>
    <n v="3735"/>
    <d v="2023-12-01T00:00:00"/>
  </r>
  <r>
    <n v="3822"/>
    <x v="158"/>
    <d v="2006-07-01T00:00:00"/>
    <n v="60000"/>
    <n v="3735"/>
    <n v="0"/>
    <n v="63735"/>
    <d v="2024-06-01T00:00:00"/>
  </r>
  <r>
    <n v="4708"/>
    <x v="158"/>
    <d v="2012-02-01T00:00:00"/>
    <n v="0"/>
    <n v="562.5"/>
    <n v="0"/>
    <n v="562.5"/>
    <d v="2023-11-01T00:00:00"/>
  </r>
  <r>
    <n v="4708"/>
    <x v="158"/>
    <d v="2012-02-01T00:00:00"/>
    <n v="45000"/>
    <n v="562.5"/>
    <n v="0"/>
    <n v="45562.5"/>
    <d v="2024-05-01T00:00:00"/>
  </r>
  <r>
    <n v="5031"/>
    <x v="158"/>
    <d v="2013-12-01T00:00:00"/>
    <n v="90000"/>
    <n v="20521.25"/>
    <n v="0"/>
    <n v="110521.25"/>
    <d v="2023-12-01T00:00:00"/>
  </r>
  <r>
    <n v="5031"/>
    <x v="158"/>
    <d v="2013-12-01T00:00:00"/>
    <n v="0"/>
    <n v="19418.75"/>
    <n v="0"/>
    <n v="19418.75"/>
    <d v="2024-06-01T00:00:00"/>
  </r>
  <r>
    <n v="5848"/>
    <x v="158"/>
    <d v="2019-10-24T00:00:00"/>
    <n v="115267"/>
    <n v="29054.6"/>
    <n v="0"/>
    <n v="144321.60000000001"/>
    <d v="2023-11-01T00:00:00"/>
  </r>
  <r>
    <n v="5848"/>
    <x v="158"/>
    <d v="2019-10-24T00:00:00"/>
    <n v="0"/>
    <n v="27757.9"/>
    <n v="0"/>
    <n v="27757.9"/>
    <d v="2024-05-01T00:00:00"/>
  </r>
  <r>
    <n v="4837"/>
    <x v="159"/>
    <d v="2012-07-01T00:00:00"/>
    <n v="60000"/>
    <n v="9968.75"/>
    <n v="0"/>
    <n v="69968.75"/>
    <d v="2023-08-01T00:00:00"/>
  </r>
  <r>
    <n v="4837"/>
    <x v="159"/>
    <d v="2012-07-01T00:00:00"/>
    <n v="0"/>
    <n v="9143.75"/>
    <n v="0"/>
    <n v="9143.75"/>
    <d v="2024-02-01T00:00:00"/>
  </r>
  <r>
    <n v="5298"/>
    <x v="159"/>
    <d v="2015-06-01T00:00:00"/>
    <n v="0"/>
    <n v="14809.38"/>
    <n v="0"/>
    <n v="14809.38"/>
    <d v="2023-12-01T00:00:00"/>
  </r>
  <r>
    <n v="5298"/>
    <x v="159"/>
    <d v="2015-06-01T00:00:00"/>
    <n v="65000"/>
    <n v="14809.38"/>
    <n v="0"/>
    <n v="79809.38"/>
    <d v="2024-06-01T00:00:00"/>
  </r>
  <r>
    <n v="5420"/>
    <x v="159"/>
    <d v="2016-06-01T00:00:00"/>
    <n v="198174"/>
    <n v="9839.39"/>
    <n v="0"/>
    <n v="208013.39"/>
    <d v="2023-09-01T00:00:00"/>
  </r>
  <r>
    <n v="5420"/>
    <x v="159"/>
    <d v="2016-06-01T00:00:00"/>
    <n v="0"/>
    <n v="7857.65"/>
    <n v="0"/>
    <n v="7857.65"/>
    <d v="2024-03-01T00:00:00"/>
  </r>
  <r>
    <n v="6083"/>
    <x v="159"/>
    <d v="2022-02-15T00:00:00"/>
    <n v="0"/>
    <n v="13437.5"/>
    <n v="0"/>
    <n v="13437.5"/>
    <d v="2023-08-01T00:00:00"/>
  </r>
  <r>
    <n v="6083"/>
    <x v="159"/>
    <d v="2022-02-15T00:00:00"/>
    <n v="55000"/>
    <n v="13437.5"/>
    <n v="0"/>
    <n v="68437.5"/>
    <d v="2024-02-01T00:00:00"/>
  </r>
  <r>
    <n v="6154"/>
    <x v="159"/>
    <d v="2023-02-14T00:00:00"/>
    <n v="0"/>
    <n v="9596.08"/>
    <n v="0"/>
    <n v="9596.08"/>
    <d v="2023-08-01T00:00:00"/>
  </r>
  <r>
    <n v="6154"/>
    <x v="159"/>
    <d v="2023-02-14T00:00:00"/>
    <n v="19444"/>
    <n v="10343.08"/>
    <n v="0"/>
    <n v="29787.08"/>
    <d v="2024-02-01T00:00:00"/>
  </r>
  <r>
    <n v="4978"/>
    <x v="160"/>
    <d v="2013-04-01T00:00:00"/>
    <n v="0"/>
    <n v="1732.88"/>
    <n v="0"/>
    <n v="1732.88"/>
    <d v="2023-10-01T00:00:00"/>
  </r>
  <r>
    <n v="4978"/>
    <x v="160"/>
    <d v="2013-04-01T00:00:00"/>
    <n v="55214"/>
    <n v="1732.88"/>
    <n v="0"/>
    <n v="56946.879999999997"/>
    <d v="2024-04-01T00:00:00"/>
  </r>
  <r>
    <n v="5034"/>
    <x v="160"/>
    <d v="2014-01-01T00:00:00"/>
    <n v="0"/>
    <n v="4162.5"/>
    <n v="0"/>
    <n v="4162.5"/>
    <d v="2023-08-01T00:00:00"/>
  </r>
  <r>
    <n v="5034"/>
    <x v="160"/>
    <d v="2014-01-01T00:00:00"/>
    <n v="15000"/>
    <n v="4162.5"/>
    <n v="0"/>
    <n v="19162.5"/>
    <d v="2024-02-01T00:00:00"/>
  </r>
  <r>
    <n v="5374"/>
    <x v="160"/>
    <d v="2016-02-01T00:00:00"/>
    <n v="0"/>
    <n v="10568.13"/>
    <n v="0"/>
    <n v="10568.13"/>
    <d v="2023-08-01T00:00:00"/>
  </r>
  <r>
    <n v="5374"/>
    <x v="160"/>
    <d v="2016-02-01T00:00:00"/>
    <n v="45000"/>
    <n v="10568.13"/>
    <n v="0"/>
    <n v="55568.13"/>
    <d v="2024-02-01T00:00:00"/>
  </r>
  <r>
    <n v="5870"/>
    <x v="160"/>
    <d v="2020-02-06T00:00:00"/>
    <n v="0"/>
    <n v="4136.25"/>
    <n v="0"/>
    <n v="4136.25"/>
    <d v="2023-08-01T00:00:00"/>
  </r>
  <r>
    <n v="5870"/>
    <x v="160"/>
    <d v="2020-02-06T00:00:00"/>
    <n v="12000"/>
    <n v="4136.25"/>
    <n v="0"/>
    <n v="16136.25"/>
    <d v="2024-02-01T00:00:00"/>
  </r>
  <r>
    <n v="6029"/>
    <x v="160"/>
    <d v="2021-06-29T00:00:00"/>
    <n v="0"/>
    <n v="18702.8"/>
    <n v="0"/>
    <n v="18702.8"/>
    <d v="2023-12-01T00:00:00"/>
  </r>
  <r>
    <n v="6029"/>
    <x v="160"/>
    <d v="2021-06-29T00:00:00"/>
    <n v="93456"/>
    <n v="18702.8"/>
    <n v="0"/>
    <n v="112158.8"/>
    <d v="2024-06-01T00:00:00"/>
  </r>
  <r>
    <n v="4772"/>
    <x v="161"/>
    <d v="2012-03-01T00:00:00"/>
    <n v="0"/>
    <n v="184.55"/>
    <n v="0"/>
    <n v="184.55"/>
    <d v="2023-12-01T00:00:00"/>
  </r>
  <r>
    <n v="4772"/>
    <x v="161"/>
    <d v="2012-03-01T00:00:00"/>
    <n v="15706"/>
    <n v="184.55"/>
    <n v="0"/>
    <n v="15890.55"/>
    <d v="2024-06-01T00:00:00"/>
  </r>
  <r>
    <n v="5077"/>
    <x v="161"/>
    <d v="2014-04-01T00:00:00"/>
    <n v="0"/>
    <n v="2434.64"/>
    <n v="0"/>
    <n v="2434.64"/>
    <d v="2023-10-01T00:00:00"/>
  </r>
  <r>
    <n v="5077"/>
    <x v="161"/>
    <d v="2014-04-01T00:00:00"/>
    <n v="11781"/>
    <n v="2434.64"/>
    <n v="0"/>
    <n v="14215.64"/>
    <d v="2024-04-01T00:00:00"/>
  </r>
  <r>
    <n v="5208"/>
    <x v="161"/>
    <d v="2015-03-01T00:00:00"/>
    <n v="88953"/>
    <n v="3993.9"/>
    <n v="0"/>
    <n v="92946.9"/>
    <d v="2023-08-01T00:00:00"/>
  </r>
  <r>
    <n v="5208"/>
    <x v="161"/>
    <d v="2015-03-01T00:00:00"/>
    <n v="0"/>
    <n v="3104.37"/>
    <n v="0"/>
    <n v="3104.37"/>
    <d v="2024-02-01T00:00:00"/>
  </r>
  <r>
    <n v="5445"/>
    <x v="161"/>
    <d v="2016-04-01T00:00:00"/>
    <n v="0"/>
    <n v="3804.01"/>
    <n v="0"/>
    <n v="3804.01"/>
    <d v="2023-10-01T00:00:00"/>
  </r>
  <r>
    <n v="5445"/>
    <x v="161"/>
    <d v="2016-04-01T00:00:00"/>
    <n v="18448"/>
    <n v="3804.01"/>
    <n v="0"/>
    <n v="22252.01"/>
    <d v="2024-04-01T00:00:00"/>
  </r>
  <r>
    <n v="5739"/>
    <x v="161"/>
    <d v="2018-06-01T00:00:00"/>
    <n v="0"/>
    <n v="3872.67"/>
    <n v="0"/>
    <n v="3872.67"/>
    <d v="2023-12-01T00:00:00"/>
  </r>
  <r>
    <n v="5739"/>
    <x v="161"/>
    <d v="2018-06-01T00:00:00"/>
    <n v="11286"/>
    <n v="3872.67"/>
    <n v="0"/>
    <n v="15158.67"/>
    <d v="2024-06-01T00:00:00"/>
  </r>
  <r>
    <n v="5814"/>
    <x v="161"/>
    <d v="2019-03-14T00:00:00"/>
    <n v="0"/>
    <n v="3456.56"/>
    <n v="0"/>
    <n v="3456.56"/>
    <d v="2023-09-01T00:00:00"/>
  </r>
  <r>
    <n v="5814"/>
    <x v="161"/>
    <d v="2019-03-14T00:00:00"/>
    <n v="10538"/>
    <n v="3456.56"/>
    <n v="0"/>
    <n v="13994.56"/>
    <d v="2024-03-01T00:00:00"/>
  </r>
  <r>
    <n v="5850"/>
    <x v="161"/>
    <d v="2019-11-07T00:00:00"/>
    <n v="10753"/>
    <n v="803.64"/>
    <n v="0"/>
    <n v="11556.64"/>
    <d v="2023-11-01T00:00:00"/>
  </r>
  <r>
    <n v="5850"/>
    <x v="161"/>
    <d v="2019-11-07T00:00:00"/>
    <n v="0"/>
    <n v="696.11"/>
    <n v="0"/>
    <n v="696.11"/>
    <d v="2024-05-01T00:00:00"/>
  </r>
  <r>
    <n v="5984"/>
    <x v="161"/>
    <d v="2021-01-26T00:00:00"/>
    <n v="0"/>
    <n v="1765.76"/>
    <n v="0"/>
    <n v="1765.76"/>
    <d v="2023-09-01T00:00:00"/>
  </r>
  <r>
    <n v="5984"/>
    <x v="161"/>
    <d v="2021-01-26T00:00:00"/>
    <n v="42621"/>
    <n v="1765.76"/>
    <n v="0"/>
    <n v="44386.76"/>
    <d v="2024-03-01T00:00:00"/>
  </r>
  <r>
    <n v="6152"/>
    <x v="161"/>
    <d v="2023-01-05T00:00:00"/>
    <n v="0"/>
    <n v="9990.9500000000007"/>
    <n v="0"/>
    <n v="9990.9500000000007"/>
    <d v="2023-08-01T00:00:00"/>
  </r>
  <r>
    <n v="6152"/>
    <x v="161"/>
    <d v="2023-01-05T00:00:00"/>
    <n v="13454"/>
    <n v="8729.9599999999991"/>
    <n v="0"/>
    <n v="22183.96"/>
    <d v="2024-02-01T00:00:00"/>
  </r>
  <r>
    <n v="5058"/>
    <x v="162"/>
    <d v="2014-03-01T00:00:00"/>
    <n v="0"/>
    <n v="9905.9699999999993"/>
    <n v="0"/>
    <n v="9905.9699999999993"/>
    <d v="2023-12-01T00:00:00"/>
  </r>
  <r>
    <n v="5058"/>
    <x v="162"/>
    <d v="2014-03-01T00:00:00"/>
    <n v="85881"/>
    <n v="9905.9699999999993"/>
    <n v="0"/>
    <n v="95786.97"/>
    <d v="2024-06-01T00:00:00"/>
  </r>
  <r>
    <n v="5246"/>
    <x v="162"/>
    <d v="2015-04-01T00:00:00"/>
    <n v="0"/>
    <n v="1347.75"/>
    <n v="0"/>
    <n v="1347.75"/>
    <d v="2023-08-01T00:00:00"/>
  </r>
  <r>
    <n v="5246"/>
    <x v="162"/>
    <d v="2015-04-01T00:00:00"/>
    <n v="29070"/>
    <n v="1347.75"/>
    <n v="0"/>
    <n v="30417.75"/>
    <d v="2024-02-01T00:00:00"/>
  </r>
  <r>
    <n v="5273"/>
    <x v="162"/>
    <d v="2015-04-01T00:00:00"/>
    <n v="132926"/>
    <n v="16822.37"/>
    <n v="0"/>
    <n v="149748.37"/>
    <d v="2023-08-01T00:00:00"/>
  </r>
  <r>
    <n v="5273"/>
    <x v="162"/>
    <d v="2015-04-01T00:00:00"/>
    <n v="0"/>
    <n v="15160.79"/>
    <n v="0"/>
    <n v="15160.79"/>
    <d v="2024-02-01T00:00:00"/>
  </r>
  <r>
    <n v="5370"/>
    <x v="162"/>
    <d v="2016-02-01T00:00:00"/>
    <n v="0"/>
    <n v="4446.37"/>
    <n v="0"/>
    <n v="4446.37"/>
    <d v="2023-10-01T00:00:00"/>
  </r>
  <r>
    <n v="5370"/>
    <x v="162"/>
    <d v="2016-02-01T00:00:00"/>
    <n v="48889"/>
    <n v="4446.37"/>
    <n v="0"/>
    <n v="53335.37"/>
    <d v="2024-04-01T00:00:00"/>
  </r>
  <r>
    <n v="5670"/>
    <x v="162"/>
    <d v="2017-10-01T00:00:00"/>
    <n v="176122"/>
    <n v="45211.61"/>
    <n v="0"/>
    <n v="221333.61"/>
    <d v="2023-10-01T00:00:00"/>
  </r>
  <r>
    <n v="5670"/>
    <x v="162"/>
    <d v="2017-10-01T00:00:00"/>
    <n v="0"/>
    <n v="43450.39"/>
    <n v="0"/>
    <n v="43450.39"/>
    <d v="2024-04-01T00:00:00"/>
  </r>
  <r>
    <n v="5806"/>
    <x v="162"/>
    <d v="2019-05-29T00:00:00"/>
    <n v="0"/>
    <n v="7354.21"/>
    <n v="0"/>
    <n v="7354.21"/>
    <d v="2023-12-01T00:00:00"/>
  </r>
  <r>
    <n v="5806"/>
    <x v="162"/>
    <d v="2019-05-29T00:00:00"/>
    <n v="19611"/>
    <n v="7354.21"/>
    <n v="0"/>
    <n v="26965.21"/>
    <d v="2024-06-01T00:00:00"/>
  </r>
  <r>
    <n v="4933"/>
    <x v="163"/>
    <d v="2013-01-01T00:00:00"/>
    <n v="38474"/>
    <n v="250.08"/>
    <n v="0"/>
    <n v="38724.080000000002"/>
    <d v="2023-12-01T00:00:00"/>
  </r>
  <r>
    <n v="5500"/>
    <x v="163"/>
    <d v="2016-07-01T00:00:00"/>
    <n v="21202"/>
    <n v="4517.21"/>
    <n v="0"/>
    <n v="25719.21"/>
    <d v="2023-08-01T00:00:00"/>
  </r>
  <r>
    <n v="5500"/>
    <x v="163"/>
    <d v="2016-07-01T00:00:00"/>
    <n v="0"/>
    <n v="4305.1899999999996"/>
    <n v="0"/>
    <n v="4305.1899999999996"/>
    <d v="2024-02-01T00:00:00"/>
  </r>
  <r>
    <n v="6073"/>
    <x v="163"/>
    <d v="2021-08-03T00:00:00"/>
    <n v="117226"/>
    <n v="10006.68"/>
    <n v="0"/>
    <n v="127232.68"/>
    <d v="2023-08-01T00:00:00"/>
  </r>
  <r>
    <n v="6073"/>
    <x v="163"/>
    <d v="2021-08-03T00:00:00"/>
    <n v="0"/>
    <n v="9127.49"/>
    <n v="0"/>
    <n v="9127.49"/>
    <d v="2024-02-01T00:00:00"/>
  </r>
  <r>
    <n v="6233"/>
    <x v="163"/>
    <d v="2023-12-19T00:00:00"/>
    <n v="33796"/>
    <n v="13990.87"/>
    <n v="0"/>
    <n v="47786.87"/>
    <d v="2024-06-01T00:00:00"/>
  </r>
  <r>
    <n v="3823"/>
    <x v="164"/>
    <d v="2006-07-01T00:00:00"/>
    <n v="0"/>
    <n v="1319.84"/>
    <n v="0"/>
    <n v="1319.84"/>
    <d v="2023-12-01T00:00:00"/>
  </r>
  <r>
    <n v="3823"/>
    <x v="164"/>
    <d v="2006-07-01T00:00:00"/>
    <n v="20474"/>
    <n v="1319.84"/>
    <n v="0"/>
    <n v="21793.84"/>
    <d v="2024-06-01T00:00:00"/>
  </r>
  <r>
    <n v="3964"/>
    <x v="164"/>
    <d v="2007-05-01T00:00:00"/>
    <n v="0"/>
    <n v="4694.3599999999997"/>
    <n v="0"/>
    <n v="4694.3599999999997"/>
    <d v="2023-11-01T00:00:00"/>
  </r>
  <r>
    <n v="3964"/>
    <x v="164"/>
    <d v="2007-05-01T00:00:00"/>
    <n v="55274"/>
    <n v="4694.3599999999997"/>
    <n v="0"/>
    <n v="59968.36"/>
    <d v="2024-05-01T00:00:00"/>
  </r>
  <r>
    <n v="4885"/>
    <x v="164"/>
    <d v="2012-11-15T00:00:00"/>
    <n v="522268"/>
    <n v="15669.71"/>
    <n v="0"/>
    <n v="537937.71"/>
    <d v="2023-07-01T00:00:00"/>
  </r>
  <r>
    <n v="4885"/>
    <x v="164"/>
    <d v="2012-11-15T00:00:00"/>
    <n v="0"/>
    <n v="10447.030000000001"/>
    <n v="0"/>
    <n v="10447.030000000001"/>
    <d v="2024-01-01T00:00:00"/>
  </r>
  <r>
    <n v="5174"/>
    <x v="164"/>
    <d v="2015-01-06T00:00:00"/>
    <n v="0"/>
    <n v="6167.94"/>
    <n v="0"/>
    <n v="6167.94"/>
    <d v="2023-10-01T00:00:00"/>
  </r>
  <r>
    <n v="5174"/>
    <x v="164"/>
    <d v="2015-01-06T00:00:00"/>
    <n v="168487"/>
    <n v="6167.94"/>
    <n v="0"/>
    <n v="174654.94"/>
    <d v="2024-04-01T00:00:00"/>
  </r>
  <r>
    <n v="5285"/>
    <x v="164"/>
    <d v="2015-04-22T00:00:00"/>
    <n v="0"/>
    <n v="19268.93"/>
    <n v="0"/>
    <n v="19268.93"/>
    <d v="2023-11-01T00:00:00"/>
  </r>
  <r>
    <n v="5285"/>
    <x v="164"/>
    <d v="2015-04-22T00:00:00"/>
    <n v="93864"/>
    <n v="19268.93"/>
    <n v="0"/>
    <n v="113132.93"/>
    <d v="2024-05-01T00:00:00"/>
  </r>
  <r>
    <n v="5749"/>
    <x v="164"/>
    <d v="2018-08-01T00:00:00"/>
    <n v="96185"/>
    <n v="32218.19"/>
    <n v="0"/>
    <n v="128403.19"/>
    <d v="2023-08-01T00:00:00"/>
  </r>
  <r>
    <n v="5749"/>
    <x v="164"/>
    <d v="2018-08-01T00:00:00"/>
    <n v="0"/>
    <n v="30775.41"/>
    <n v="0"/>
    <n v="30775.41"/>
    <d v="2024-02-01T00:00:00"/>
  </r>
  <r>
    <n v="6014"/>
    <x v="164"/>
    <d v="2021-03-03T00:00:00"/>
    <n v="163000"/>
    <n v="8225"/>
    <n v="0"/>
    <n v="171225"/>
    <d v="2023-11-01T00:00:00"/>
  </r>
  <r>
    <n v="6014"/>
    <x v="164"/>
    <d v="2021-03-03T00:00:00"/>
    <n v="0"/>
    <n v="7410"/>
    <n v="0"/>
    <n v="7410"/>
    <d v="2024-05-01T00:00:00"/>
  </r>
  <r>
    <n v="3555"/>
    <x v="165"/>
    <d v="2004-05-01T00:00:00"/>
    <n v="0"/>
    <n v="462.5"/>
    <n v="0"/>
    <n v="462.5"/>
    <d v="2023-11-01T00:00:00"/>
  </r>
  <r>
    <n v="3555"/>
    <x v="165"/>
    <d v="2004-05-01T00:00:00"/>
    <n v="20000"/>
    <n v="462.5"/>
    <n v="0"/>
    <n v="20462.5"/>
    <d v="2024-05-01T00:00:00"/>
  </r>
  <r>
    <n v="5005"/>
    <x v="165"/>
    <d v="2013-08-01T00:00:00"/>
    <n v="24784"/>
    <n v="6130.65"/>
    <n v="0"/>
    <n v="30914.65"/>
    <d v="2023-08-01T00:00:00"/>
  </r>
  <r>
    <n v="5005"/>
    <x v="165"/>
    <d v="2013-08-01T00:00:00"/>
    <n v="0"/>
    <n v="5758.89"/>
    <n v="0"/>
    <n v="5758.89"/>
    <d v="2024-02-01T00:00:00"/>
  </r>
  <r>
    <n v="5517"/>
    <x v="165"/>
    <d v="2016-09-01T00:00:00"/>
    <n v="436109"/>
    <n v="27549.29"/>
    <n v="0"/>
    <n v="463658.29"/>
    <d v="2023-12-01T00:00:00"/>
  </r>
  <r>
    <n v="5517"/>
    <x v="165"/>
    <d v="2016-09-01T00:00:00"/>
    <n v="0"/>
    <n v="23188.2"/>
    <n v="0"/>
    <n v="23188.2"/>
    <d v="2024-06-01T00:00:00"/>
  </r>
  <r>
    <n v="5590"/>
    <x v="165"/>
    <d v="2016-11-03T00:00:00"/>
    <n v="30704"/>
    <n v="6766.12"/>
    <n v="0"/>
    <n v="37470.120000000003"/>
    <d v="2023-12-01T00:00:00"/>
  </r>
  <r>
    <n v="5590"/>
    <x v="165"/>
    <d v="2016-11-03T00:00:00"/>
    <n v="0"/>
    <n v="6459.08"/>
    <n v="0"/>
    <n v="6459.08"/>
    <d v="2024-06-01T00:00:00"/>
  </r>
  <r>
    <n v="5822"/>
    <x v="165"/>
    <d v="2019-07-02T00:00:00"/>
    <n v="0"/>
    <n v="1218.8399999999999"/>
    <n v="0"/>
    <n v="1218.8399999999999"/>
    <d v="2023-12-01T00:00:00"/>
  </r>
  <r>
    <n v="5822"/>
    <x v="165"/>
    <d v="2019-07-02T00:00:00"/>
    <n v="4031"/>
    <n v="1218.8399999999999"/>
    <n v="0"/>
    <n v="5249.84"/>
    <d v="2024-06-01T00:00:00"/>
  </r>
  <r>
    <n v="4539"/>
    <x v="166"/>
    <d v="2010-11-18T00:00:00"/>
    <n v="23037"/>
    <n v="0"/>
    <n v="0"/>
    <n v="23037"/>
    <d v="2023-11-01T00:00:00"/>
  </r>
  <r>
    <n v="4539"/>
    <x v="166"/>
    <d v="2010-11-18T00:00:00"/>
    <n v="0"/>
    <n v="0"/>
    <n v="0"/>
    <n v="0"/>
    <d v="2024-05-01T00:00:00"/>
  </r>
  <r>
    <n v="5056"/>
    <x v="166"/>
    <d v="2014-03-13T00:00:00"/>
    <n v="0"/>
    <n v="14055.99"/>
    <n v="0"/>
    <n v="14055.99"/>
    <d v="2023-09-01T00:00:00"/>
  </r>
  <r>
    <n v="5056"/>
    <x v="166"/>
    <d v="2014-03-13T00:00:00"/>
    <n v="60670"/>
    <n v="14055.99"/>
    <n v="0"/>
    <n v="74725.990000000005"/>
    <d v="2024-03-01T00:00:00"/>
  </r>
  <r>
    <n v="5176"/>
    <x v="166"/>
    <d v="2015-01-06T00:00:00"/>
    <n v="0"/>
    <n v="12572.6"/>
    <n v="0"/>
    <n v="12572.6"/>
    <d v="2023-12-01T00:00:00"/>
  </r>
  <r>
    <n v="5176"/>
    <x v="166"/>
    <d v="2015-01-06T00:00:00"/>
    <n v="327026"/>
    <n v="12572.6"/>
    <n v="0"/>
    <n v="339598.6"/>
    <d v="2024-06-01T00:00:00"/>
  </r>
  <r>
    <n v="5914"/>
    <x v="166"/>
    <d v="2020-06-04T00:00:00"/>
    <n v="0"/>
    <n v="8893.75"/>
    <n v="0"/>
    <n v="8893.75"/>
    <d v="2023-12-01T00:00:00"/>
  </r>
  <r>
    <n v="5914"/>
    <x v="166"/>
    <d v="2020-06-04T00:00:00"/>
    <n v="40000"/>
    <n v="8893.75"/>
    <n v="0"/>
    <n v="48893.75"/>
    <d v="2024-06-01T00:00:00"/>
  </r>
  <r>
    <n v="6222"/>
    <x v="166"/>
    <d v="2023-12-12T00:00:00"/>
    <n v="0"/>
    <n v="8690.59"/>
    <n v="0"/>
    <n v="8690.59"/>
    <d v="2024-06-01T00:00:00"/>
  </r>
  <r>
    <n v="3697"/>
    <x v="167"/>
    <d v="2005-06-01T00:00:00"/>
    <n v="0"/>
    <n v="473"/>
    <n v="0"/>
    <n v="473"/>
    <d v="2023-12-01T00:00:00"/>
  </r>
  <r>
    <n v="3697"/>
    <x v="167"/>
    <d v="2005-06-01T00:00:00"/>
    <n v="11000"/>
    <n v="473"/>
    <n v="0"/>
    <n v="11473"/>
    <d v="2024-06-01T00:00:00"/>
  </r>
  <r>
    <n v="5534"/>
    <x v="167"/>
    <d v="2016-10-04T00:00:00"/>
    <n v="52624"/>
    <n v="4635.57"/>
    <n v="0"/>
    <n v="57259.57"/>
    <d v="2023-12-01T00:00:00"/>
  </r>
  <r>
    <n v="5534"/>
    <x v="167"/>
    <d v="2016-10-04T00:00:00"/>
    <n v="0"/>
    <n v="4109.33"/>
    <n v="0"/>
    <n v="4109.33"/>
    <d v="2024-06-01T00:00:00"/>
  </r>
  <r>
    <n v="5659"/>
    <x v="167"/>
    <d v="2017-10-12T00:00:00"/>
    <n v="34256"/>
    <n v="8209.4500000000007"/>
    <n v="0"/>
    <n v="42465.45"/>
    <d v="2023-11-01T00:00:00"/>
  </r>
  <r>
    <n v="5659"/>
    <x v="167"/>
    <d v="2017-10-12T00:00:00"/>
    <n v="0"/>
    <n v="7866.89"/>
    <n v="0"/>
    <n v="7866.89"/>
    <d v="2024-05-01T00:00:00"/>
  </r>
  <r>
    <n v="5226"/>
    <x v="168"/>
    <d v="2015-03-01T00:00:00"/>
    <n v="0"/>
    <n v="746.63"/>
    <n v="0"/>
    <n v="746.63"/>
    <d v="2023-09-01T00:00:00"/>
  </r>
  <r>
    <n v="5226"/>
    <x v="168"/>
    <d v="2015-03-01T00:00:00"/>
    <n v="20468"/>
    <n v="746.63"/>
    <n v="0"/>
    <n v="21214.63"/>
    <d v="2024-03-01T00:00:00"/>
  </r>
  <r>
    <n v="5322"/>
    <x v="168"/>
    <d v="2015-08-01T00:00:00"/>
    <n v="57546"/>
    <n v="14026.73"/>
    <n v="0"/>
    <n v="71572.73"/>
    <d v="2023-08-01T00:00:00"/>
  </r>
  <r>
    <n v="5322"/>
    <x v="168"/>
    <d v="2015-08-01T00:00:00"/>
    <n v="0"/>
    <n v="13307.41"/>
    <n v="0"/>
    <n v="13307.41"/>
    <d v="2024-02-01T00:00:00"/>
  </r>
  <r>
    <n v="5458"/>
    <x v="168"/>
    <d v="2016-06-01T00:00:00"/>
    <n v="270631"/>
    <n v="13175.59"/>
    <n v="0"/>
    <n v="283806.59000000003"/>
    <d v="2023-12-01T00:00:00"/>
  </r>
  <r>
    <n v="5458"/>
    <x v="168"/>
    <d v="2016-06-01T00:00:00"/>
    <n v="0"/>
    <n v="10469.280000000001"/>
    <n v="0"/>
    <n v="10469.280000000001"/>
    <d v="2024-06-01T00:00:00"/>
  </r>
  <r>
    <n v="5842"/>
    <x v="168"/>
    <d v="2019-10-23T00:00:00"/>
    <n v="3552"/>
    <n v="325.24"/>
    <n v="0"/>
    <n v="3877.24"/>
    <d v="2023-12-01T00:00:00"/>
  </r>
  <r>
    <n v="5842"/>
    <x v="168"/>
    <d v="2019-10-23T00:00:00"/>
    <n v="0"/>
    <n v="280.83999999999997"/>
    <n v="0"/>
    <n v="280.83999999999997"/>
    <d v="2024-06-01T00:00:00"/>
  </r>
  <r>
    <n v="6115"/>
    <x v="168"/>
    <d v="2022-04-27T00:00:00"/>
    <n v="0"/>
    <n v="10915.18"/>
    <n v="0"/>
    <n v="10915.18"/>
    <d v="2023-10-01T00:00:00"/>
  </r>
  <r>
    <n v="6115"/>
    <x v="168"/>
    <d v="2022-04-27T00:00:00"/>
    <n v="26533"/>
    <n v="10915.18"/>
    <n v="0"/>
    <n v="37448.18"/>
    <d v="2024-04-01T00:00:00"/>
  </r>
  <r>
    <n v="6168"/>
    <x v="168"/>
    <d v="2023-05-16T00:00:00"/>
    <n v="0"/>
    <n v="501.68"/>
    <n v="0"/>
    <n v="501.68"/>
    <d v="2023-11-01T00:00:00"/>
  </r>
  <r>
    <n v="6168"/>
    <x v="168"/>
    <d v="2023-05-16T00:00:00"/>
    <n v="921"/>
    <n v="547.29"/>
    <n v="0"/>
    <n v="1468.29"/>
    <d v="2024-05-01T00:00:00"/>
  </r>
  <r>
    <n v="4299"/>
    <x v="169"/>
    <d v="2009-05-01T00:00:00"/>
    <n v="0"/>
    <n v="3752.55"/>
    <n v="0"/>
    <n v="3752.55"/>
    <d v="2023-11-01T00:00:00"/>
  </r>
  <r>
    <n v="4299"/>
    <x v="169"/>
    <d v="2009-05-01T00:00:00"/>
    <n v="25458"/>
    <n v="3752.55"/>
    <n v="0"/>
    <n v="29210.55"/>
    <d v="2024-05-01T00:00:00"/>
  </r>
  <r>
    <n v="4725"/>
    <x v="169"/>
    <d v="2012-02-01T00:00:00"/>
    <n v="0"/>
    <n v="4744.2700000000004"/>
    <n v="0"/>
    <n v="4744.2700000000004"/>
    <d v="2023-11-01T00:00:00"/>
  </r>
  <r>
    <n v="4725"/>
    <x v="169"/>
    <d v="2012-02-01T00:00:00"/>
    <n v="421713"/>
    <n v="4744.2700000000004"/>
    <n v="0"/>
    <n v="426457.27"/>
    <d v="2024-05-01T00:00:00"/>
  </r>
  <r>
    <n v="5346"/>
    <x v="169"/>
    <d v="2015-12-01T00:00:00"/>
    <n v="51217"/>
    <n v="12311.99"/>
    <n v="0"/>
    <n v="63528.99"/>
    <d v="2023-12-01T00:00:00"/>
  </r>
  <r>
    <n v="5346"/>
    <x v="169"/>
    <d v="2015-12-01T00:00:00"/>
    <n v="0"/>
    <n v="11774.22"/>
    <n v="0"/>
    <n v="11774.22"/>
    <d v="2024-06-01T00:00:00"/>
  </r>
  <r>
    <n v="6235"/>
    <x v="169"/>
    <d v="2023-12-28T00:00:00"/>
    <n v="48756"/>
    <n v="16905.54"/>
    <n v="0"/>
    <n v="65661.539999999994"/>
    <d v="2024-06-01T00:00:00"/>
  </r>
  <r>
    <n v="5439"/>
    <x v="170"/>
    <d v="2016-04-14T00:00:00"/>
    <n v="0"/>
    <n v="14138"/>
    <n v="0"/>
    <n v="14138"/>
    <d v="2023-10-01T00:00:00"/>
  </r>
  <r>
    <n v="5439"/>
    <x v="170"/>
    <d v="2016-04-14T00:00:00"/>
    <n v="69734"/>
    <n v="14138"/>
    <n v="0"/>
    <n v="83872"/>
    <d v="2024-04-01T00:00:00"/>
  </r>
  <r>
    <n v="6139"/>
    <x v="170"/>
    <d v="2022-08-03T00:00:00"/>
    <n v="55993"/>
    <n v="52033.51"/>
    <n v="0"/>
    <n v="108026.51"/>
    <d v="2023-08-01T00:00:00"/>
  </r>
  <r>
    <n v="6139"/>
    <x v="170"/>
    <d v="2022-08-03T00:00:00"/>
    <n v="0"/>
    <n v="50353.72"/>
    <n v="0"/>
    <n v="50353.72"/>
    <d v="2024-02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29277B-3A71-4B46-BFDE-FBF77405847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3:B175" firstHeaderRow="1" firstDataRow="1" firstDataCol="1"/>
  <pivotFields count="8">
    <pivotField showAll="0"/>
    <pivotField axis="axisRow" showAll="0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t="default"/>
      </items>
    </pivotField>
    <pivotField numFmtId="14" showAll="0"/>
    <pivotField numFmtId="165" showAll="0"/>
    <pivotField numFmtId="165" showAll="0"/>
    <pivotField numFmtId="165" showAll="0"/>
    <pivotField dataField="1" numFmtId="165" showAll="0"/>
    <pivotField numFmtId="164" showAll="0"/>
  </pivotFields>
  <rowFields count="1">
    <field x="1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 t="grand">
      <x/>
    </i>
  </rowItems>
  <colItems count="1">
    <i/>
  </colItems>
  <dataFields count="1">
    <dataField name="Sum of NET_x000a_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1" width="7.77734375" style="1" customWidth="1"/>
    <col min="2" max="2" width="29.109375" style="1" customWidth="1"/>
    <col min="3" max="3" width="10.109375" style="1" bestFit="1" customWidth="1"/>
    <col min="4" max="4" width="15.109375" style="6" bestFit="1" customWidth="1"/>
    <col min="5" max="5" width="14.44140625" style="6" bestFit="1" customWidth="1"/>
    <col min="6" max="6" width="7.77734375" style="6" bestFit="1" customWidth="1"/>
    <col min="7" max="7" width="15.44140625" style="6" bestFit="1" customWidth="1"/>
    <col min="8" max="8" width="10.21875" style="1" customWidth="1"/>
    <col min="9" max="9" width="44.21875" style="1" customWidth="1"/>
    <col min="10" max="16384" width="8.88671875" style="1"/>
  </cols>
  <sheetData>
    <row r="1" spans="1:9" ht="17.399999999999999" x14ac:dyDescent="0.3">
      <c r="A1" s="2" t="s">
        <v>377</v>
      </c>
    </row>
    <row r="3" spans="1:9" ht="26.4" x14ac:dyDescent="0.25">
      <c r="A3" s="3" t="s">
        <v>168</v>
      </c>
      <c r="B3" s="4" t="s">
        <v>169</v>
      </c>
      <c r="C3" s="3" t="s">
        <v>170</v>
      </c>
      <c r="D3" s="7" t="s">
        <v>171</v>
      </c>
      <c r="E3" s="7" t="s">
        <v>172</v>
      </c>
      <c r="F3" s="8" t="s">
        <v>173</v>
      </c>
      <c r="G3" s="7" t="s">
        <v>174</v>
      </c>
      <c r="H3" s="3" t="s">
        <v>175</v>
      </c>
      <c r="I3" s="5" t="s">
        <v>176</v>
      </c>
    </row>
    <row r="4" spans="1:9" x14ac:dyDescent="0.25">
      <c r="A4" s="21">
        <v>4846</v>
      </c>
      <c r="B4" s="22" t="s">
        <v>0</v>
      </c>
      <c r="C4" s="23">
        <v>41091</v>
      </c>
      <c r="D4" s="24">
        <v>219152</v>
      </c>
      <c r="E4" s="24">
        <v>35315.56</v>
      </c>
      <c r="F4" s="25">
        <v>0</v>
      </c>
      <c r="G4" s="25">
        <v>254467.56</v>
      </c>
      <c r="H4" s="26">
        <v>45139</v>
      </c>
      <c r="I4" s="9"/>
    </row>
    <row r="5" spans="1:9" x14ac:dyDescent="0.25">
      <c r="A5" s="21">
        <v>4846</v>
      </c>
      <c r="B5" s="22" t="s">
        <v>0</v>
      </c>
      <c r="C5" s="23">
        <v>41091</v>
      </c>
      <c r="D5" s="24">
        <v>0</v>
      </c>
      <c r="E5" s="24">
        <v>32576.16</v>
      </c>
      <c r="F5" s="25">
        <v>0</v>
      </c>
      <c r="G5" s="25">
        <v>32576.16</v>
      </c>
      <c r="H5" s="26">
        <v>45323</v>
      </c>
      <c r="I5" s="9"/>
    </row>
    <row r="6" spans="1:9" x14ac:dyDescent="0.25">
      <c r="A6" s="21">
        <v>4931</v>
      </c>
      <c r="B6" s="22" t="s">
        <v>0</v>
      </c>
      <c r="C6" s="23">
        <v>41306</v>
      </c>
      <c r="D6" s="24">
        <v>516668</v>
      </c>
      <c r="E6" s="24">
        <v>15239.31</v>
      </c>
      <c r="F6" s="25">
        <v>0</v>
      </c>
      <c r="G6" s="25">
        <v>531907.31000000006</v>
      </c>
      <c r="H6" s="26">
        <v>45139</v>
      </c>
      <c r="I6" s="9"/>
    </row>
    <row r="7" spans="1:9" x14ac:dyDescent="0.25">
      <c r="A7" s="21">
        <v>4931</v>
      </c>
      <c r="B7" s="22" t="s">
        <v>0</v>
      </c>
      <c r="C7" s="23">
        <v>41306</v>
      </c>
      <c r="D7" s="24">
        <v>0</v>
      </c>
      <c r="E7" s="24">
        <v>10072.629999999999</v>
      </c>
      <c r="F7" s="25">
        <v>0</v>
      </c>
      <c r="G7" s="25">
        <v>10072.629999999999</v>
      </c>
      <c r="H7" s="26">
        <v>45323</v>
      </c>
      <c r="I7" s="9"/>
    </row>
    <row r="8" spans="1:9" x14ac:dyDescent="0.25">
      <c r="A8" s="21">
        <v>5961</v>
      </c>
      <c r="B8" s="22" t="s">
        <v>0</v>
      </c>
      <c r="C8" s="23">
        <v>44119</v>
      </c>
      <c r="D8" s="24">
        <v>50000</v>
      </c>
      <c r="E8" s="24">
        <v>11300</v>
      </c>
      <c r="F8" s="25">
        <v>0</v>
      </c>
      <c r="G8" s="25">
        <v>61300</v>
      </c>
      <c r="H8" s="26">
        <v>45200</v>
      </c>
      <c r="I8" s="9"/>
    </row>
    <row r="9" spans="1:9" x14ac:dyDescent="0.25">
      <c r="A9" s="21">
        <v>5961</v>
      </c>
      <c r="B9" s="22" t="s">
        <v>0</v>
      </c>
      <c r="C9" s="23">
        <v>44119</v>
      </c>
      <c r="D9" s="24">
        <v>0</v>
      </c>
      <c r="E9" s="24">
        <v>10800</v>
      </c>
      <c r="F9" s="25">
        <v>0</v>
      </c>
      <c r="G9" s="25">
        <v>10800</v>
      </c>
      <c r="H9" s="26">
        <v>45383</v>
      </c>
      <c r="I9" s="9"/>
    </row>
    <row r="10" spans="1:9" x14ac:dyDescent="0.25">
      <c r="A10" s="21">
        <v>6200</v>
      </c>
      <c r="B10" s="22" t="s">
        <v>0</v>
      </c>
      <c r="C10" s="23">
        <v>45175</v>
      </c>
      <c r="D10" s="24">
        <v>0</v>
      </c>
      <c r="E10" s="24">
        <v>29537.86</v>
      </c>
      <c r="F10" s="25">
        <v>0</v>
      </c>
      <c r="G10" s="25">
        <v>29537.86</v>
      </c>
      <c r="H10" s="26">
        <v>45352</v>
      </c>
      <c r="I10" s="9"/>
    </row>
    <row r="11" spans="1:9" x14ac:dyDescent="0.25">
      <c r="A11" s="21">
        <v>5025</v>
      </c>
      <c r="B11" s="22" t="s">
        <v>1</v>
      </c>
      <c r="C11" s="23">
        <v>41548</v>
      </c>
      <c r="D11" s="24">
        <v>101142</v>
      </c>
      <c r="E11" s="24">
        <v>23157.11</v>
      </c>
      <c r="F11" s="25">
        <v>0</v>
      </c>
      <c r="G11" s="25">
        <v>124299.11</v>
      </c>
      <c r="H11" s="26">
        <v>45200</v>
      </c>
      <c r="I11" s="9"/>
    </row>
    <row r="12" spans="1:9" x14ac:dyDescent="0.25">
      <c r="A12" s="21">
        <v>5025</v>
      </c>
      <c r="B12" s="22" t="s">
        <v>1</v>
      </c>
      <c r="C12" s="23">
        <v>41548</v>
      </c>
      <c r="D12" s="24">
        <v>0</v>
      </c>
      <c r="E12" s="24">
        <v>21639.98</v>
      </c>
      <c r="F12" s="25">
        <v>0</v>
      </c>
      <c r="G12" s="25">
        <v>21639.98</v>
      </c>
      <c r="H12" s="26">
        <v>45383</v>
      </c>
      <c r="I12" s="9"/>
    </row>
    <row r="13" spans="1:9" x14ac:dyDescent="0.25">
      <c r="A13" s="21">
        <v>5216</v>
      </c>
      <c r="B13" s="22" t="s">
        <v>1</v>
      </c>
      <c r="C13" s="23">
        <v>42064</v>
      </c>
      <c r="D13" s="24">
        <v>98292</v>
      </c>
      <c r="E13" s="24">
        <v>982.92</v>
      </c>
      <c r="F13" s="25">
        <v>0</v>
      </c>
      <c r="G13" s="25">
        <v>99274.92</v>
      </c>
      <c r="H13" s="26">
        <v>45261</v>
      </c>
      <c r="I13" s="9"/>
    </row>
    <row r="14" spans="1:9" x14ac:dyDescent="0.25">
      <c r="A14" s="21">
        <v>5575</v>
      </c>
      <c r="B14" s="22" t="s">
        <v>1</v>
      </c>
      <c r="C14" s="23">
        <v>42675</v>
      </c>
      <c r="D14" s="24">
        <v>80000</v>
      </c>
      <c r="E14" s="24">
        <v>3280</v>
      </c>
      <c r="F14" s="25">
        <v>0</v>
      </c>
      <c r="G14" s="25">
        <v>83280</v>
      </c>
      <c r="H14" s="26">
        <v>45261</v>
      </c>
      <c r="I14" s="9"/>
    </row>
    <row r="15" spans="1:9" x14ac:dyDescent="0.25">
      <c r="A15" s="21">
        <v>5575</v>
      </c>
      <c r="B15" s="22" t="s">
        <v>1</v>
      </c>
      <c r="C15" s="23">
        <v>42675</v>
      </c>
      <c r="D15" s="24">
        <v>0</v>
      </c>
      <c r="E15" s="24">
        <v>2460</v>
      </c>
      <c r="F15" s="25">
        <v>0</v>
      </c>
      <c r="G15" s="25">
        <v>2460</v>
      </c>
      <c r="H15" s="26">
        <v>45444</v>
      </c>
      <c r="I15" s="9"/>
    </row>
    <row r="16" spans="1:9" x14ac:dyDescent="0.25">
      <c r="A16" s="21">
        <v>5581</v>
      </c>
      <c r="B16" s="22" t="s">
        <v>1</v>
      </c>
      <c r="C16" s="23">
        <v>42675</v>
      </c>
      <c r="D16" s="24">
        <v>38808</v>
      </c>
      <c r="E16" s="24">
        <v>10028.67</v>
      </c>
      <c r="F16" s="25">
        <v>0</v>
      </c>
      <c r="G16" s="25">
        <v>48836.67</v>
      </c>
      <c r="H16" s="26">
        <v>45231</v>
      </c>
      <c r="I16" s="9"/>
    </row>
    <row r="17" spans="1:9" x14ac:dyDescent="0.25">
      <c r="A17" s="21">
        <v>5581</v>
      </c>
      <c r="B17" s="22" t="s">
        <v>1</v>
      </c>
      <c r="C17" s="23">
        <v>42675</v>
      </c>
      <c r="D17" s="24">
        <v>0</v>
      </c>
      <c r="E17" s="24">
        <v>9446.5499999999993</v>
      </c>
      <c r="F17" s="25">
        <v>0</v>
      </c>
      <c r="G17" s="25">
        <v>9446.5499999999993</v>
      </c>
      <c r="H17" s="26">
        <v>45413</v>
      </c>
      <c r="I17" s="9"/>
    </row>
    <row r="18" spans="1:9" x14ac:dyDescent="0.25">
      <c r="A18" s="21">
        <v>5628</v>
      </c>
      <c r="B18" s="22" t="s">
        <v>2</v>
      </c>
      <c r="C18" s="23">
        <v>42902</v>
      </c>
      <c r="D18" s="24">
        <v>0</v>
      </c>
      <c r="E18" s="24">
        <v>2466.25</v>
      </c>
      <c r="F18" s="25">
        <v>0</v>
      </c>
      <c r="G18" s="25">
        <v>2466.25</v>
      </c>
      <c r="H18" s="26">
        <v>45261</v>
      </c>
      <c r="I18" s="9"/>
    </row>
    <row r="19" spans="1:9" x14ac:dyDescent="0.25">
      <c r="A19" s="21">
        <v>5628</v>
      </c>
      <c r="B19" s="22" t="s">
        <v>2</v>
      </c>
      <c r="C19" s="23">
        <v>42902</v>
      </c>
      <c r="D19" s="24">
        <v>7000</v>
      </c>
      <c r="E19" s="24">
        <v>2466.25</v>
      </c>
      <c r="F19" s="25">
        <v>0</v>
      </c>
      <c r="G19" s="25">
        <v>9466.25</v>
      </c>
      <c r="H19" s="26">
        <v>45444</v>
      </c>
      <c r="I19" s="9"/>
    </row>
    <row r="20" spans="1:9" x14ac:dyDescent="0.25">
      <c r="A20" s="21">
        <v>4816</v>
      </c>
      <c r="B20" s="22" t="s">
        <v>3</v>
      </c>
      <c r="C20" s="23">
        <v>41065</v>
      </c>
      <c r="D20" s="24">
        <v>0</v>
      </c>
      <c r="E20" s="24">
        <v>354.83</v>
      </c>
      <c r="F20" s="25">
        <v>0</v>
      </c>
      <c r="G20" s="25">
        <v>354.83</v>
      </c>
      <c r="H20" s="26">
        <v>45261</v>
      </c>
      <c r="I20" s="9"/>
    </row>
    <row r="21" spans="1:9" x14ac:dyDescent="0.25">
      <c r="A21" s="21">
        <v>4816</v>
      </c>
      <c r="B21" s="22" t="s">
        <v>3</v>
      </c>
      <c r="C21" s="23">
        <v>41065</v>
      </c>
      <c r="D21" s="24">
        <v>35483</v>
      </c>
      <c r="E21" s="24">
        <v>354.83</v>
      </c>
      <c r="F21" s="25">
        <v>0</v>
      </c>
      <c r="G21" s="25">
        <v>35837.83</v>
      </c>
      <c r="H21" s="26">
        <v>45444</v>
      </c>
      <c r="I21" s="9"/>
    </row>
    <row r="22" spans="1:9" x14ac:dyDescent="0.25">
      <c r="A22" s="21">
        <v>4943</v>
      </c>
      <c r="B22" s="22" t="s">
        <v>3</v>
      </c>
      <c r="C22" s="23">
        <v>41304</v>
      </c>
      <c r="D22" s="24">
        <v>107517</v>
      </c>
      <c r="E22" s="24">
        <v>3648.45</v>
      </c>
      <c r="F22" s="25">
        <v>0</v>
      </c>
      <c r="G22" s="25">
        <v>111165.45</v>
      </c>
      <c r="H22" s="26">
        <v>45261</v>
      </c>
      <c r="I22" s="9"/>
    </row>
    <row r="23" spans="1:9" x14ac:dyDescent="0.25">
      <c r="A23" s="21">
        <v>4943</v>
      </c>
      <c r="B23" s="22" t="s">
        <v>3</v>
      </c>
      <c r="C23" s="23">
        <v>41304</v>
      </c>
      <c r="D23" s="24">
        <v>0</v>
      </c>
      <c r="E23" s="24">
        <v>2438.89</v>
      </c>
      <c r="F23" s="25">
        <v>0</v>
      </c>
      <c r="G23" s="25">
        <v>2438.89</v>
      </c>
      <c r="H23" s="26">
        <v>45444</v>
      </c>
      <c r="I23" s="9"/>
    </row>
    <row r="24" spans="1:9" x14ac:dyDescent="0.25">
      <c r="A24" s="21">
        <v>5210</v>
      </c>
      <c r="B24" s="22" t="s">
        <v>3</v>
      </c>
      <c r="C24" s="23">
        <v>42053</v>
      </c>
      <c r="D24" s="24">
        <v>85408</v>
      </c>
      <c r="E24" s="24">
        <v>3454.12</v>
      </c>
      <c r="F24" s="25">
        <v>0</v>
      </c>
      <c r="G24" s="25">
        <v>88862.12</v>
      </c>
      <c r="H24" s="26">
        <v>45261</v>
      </c>
      <c r="I24" s="9"/>
    </row>
    <row r="25" spans="1:9" x14ac:dyDescent="0.25">
      <c r="A25" s="21">
        <v>5210</v>
      </c>
      <c r="B25" s="22" t="s">
        <v>3</v>
      </c>
      <c r="C25" s="23">
        <v>42053</v>
      </c>
      <c r="D25" s="24">
        <v>0</v>
      </c>
      <c r="E25" s="24">
        <v>2600.04</v>
      </c>
      <c r="F25" s="25">
        <v>0</v>
      </c>
      <c r="G25" s="25">
        <v>2600.04</v>
      </c>
      <c r="H25" s="26">
        <v>45444</v>
      </c>
      <c r="I25" s="9"/>
    </row>
    <row r="26" spans="1:9" x14ac:dyDescent="0.25">
      <c r="A26" s="21">
        <v>5622</v>
      </c>
      <c r="B26" s="22" t="s">
        <v>3</v>
      </c>
      <c r="C26" s="23">
        <v>42899</v>
      </c>
      <c r="D26" s="24">
        <v>0</v>
      </c>
      <c r="E26" s="24">
        <v>3259.67</v>
      </c>
      <c r="F26" s="25">
        <v>0</v>
      </c>
      <c r="G26" s="25">
        <v>3259.67</v>
      </c>
      <c r="H26" s="26">
        <v>45139</v>
      </c>
      <c r="I26" s="9"/>
    </row>
    <row r="27" spans="1:9" x14ac:dyDescent="0.25">
      <c r="A27" s="21">
        <v>5622</v>
      </c>
      <c r="B27" s="22" t="s">
        <v>3</v>
      </c>
      <c r="C27" s="23">
        <v>42899</v>
      </c>
      <c r="D27" s="24">
        <v>35729</v>
      </c>
      <c r="E27" s="24">
        <v>3259.67</v>
      </c>
      <c r="F27" s="25">
        <v>0</v>
      </c>
      <c r="G27" s="25">
        <v>38988.67</v>
      </c>
      <c r="H27" s="26">
        <v>45323</v>
      </c>
      <c r="I27" s="9"/>
    </row>
    <row r="28" spans="1:9" x14ac:dyDescent="0.25">
      <c r="A28" s="21">
        <v>5832</v>
      </c>
      <c r="B28" s="22" t="s">
        <v>3</v>
      </c>
      <c r="C28" s="23">
        <v>43697</v>
      </c>
      <c r="D28" s="24">
        <v>37198</v>
      </c>
      <c r="E28" s="24">
        <v>12960.84</v>
      </c>
      <c r="F28" s="25">
        <v>0</v>
      </c>
      <c r="G28" s="25">
        <v>50158.84</v>
      </c>
      <c r="H28" s="26">
        <v>45139</v>
      </c>
      <c r="I28" s="9"/>
    </row>
    <row r="29" spans="1:9" x14ac:dyDescent="0.25">
      <c r="A29" s="21">
        <v>5832</v>
      </c>
      <c r="B29" s="22" t="s">
        <v>3</v>
      </c>
      <c r="C29" s="23">
        <v>43697</v>
      </c>
      <c r="D29" s="24">
        <v>0</v>
      </c>
      <c r="E29" s="24">
        <v>12402.87</v>
      </c>
      <c r="F29" s="25">
        <v>0</v>
      </c>
      <c r="G29" s="25">
        <v>12402.87</v>
      </c>
      <c r="H29" s="26">
        <v>45323</v>
      </c>
      <c r="I29" s="9"/>
    </row>
    <row r="30" spans="1:9" x14ac:dyDescent="0.25">
      <c r="A30" s="21">
        <v>6212</v>
      </c>
      <c r="B30" s="22" t="s">
        <v>3</v>
      </c>
      <c r="C30" s="23">
        <v>45216</v>
      </c>
      <c r="D30" s="24">
        <v>20419</v>
      </c>
      <c r="E30" s="24">
        <v>4428.8599999999997</v>
      </c>
      <c r="F30" s="25">
        <v>0</v>
      </c>
      <c r="G30" s="25">
        <v>24847.86</v>
      </c>
      <c r="H30" s="26">
        <v>45323</v>
      </c>
      <c r="I30" s="9"/>
    </row>
    <row r="31" spans="1:9" x14ac:dyDescent="0.25">
      <c r="A31" s="21">
        <v>4804</v>
      </c>
      <c r="B31" s="22" t="s">
        <v>4</v>
      </c>
      <c r="C31" s="23">
        <v>41061</v>
      </c>
      <c r="D31" s="24">
        <v>0</v>
      </c>
      <c r="E31" s="24">
        <v>1545.9</v>
      </c>
      <c r="F31" s="25">
        <v>0</v>
      </c>
      <c r="G31" s="25">
        <v>1545.9</v>
      </c>
      <c r="H31" s="26">
        <v>45139</v>
      </c>
      <c r="I31" s="9"/>
    </row>
    <row r="32" spans="1:9" x14ac:dyDescent="0.25">
      <c r="A32" s="21">
        <v>4804</v>
      </c>
      <c r="B32" s="22" t="s">
        <v>4</v>
      </c>
      <c r="C32" s="23">
        <v>41061</v>
      </c>
      <c r="D32" s="24">
        <v>134426</v>
      </c>
      <c r="E32" s="24">
        <v>1545.9</v>
      </c>
      <c r="F32" s="25">
        <v>0</v>
      </c>
      <c r="G32" s="25">
        <v>135971.9</v>
      </c>
      <c r="H32" s="26">
        <v>45323</v>
      </c>
      <c r="I32" s="9"/>
    </row>
    <row r="33" spans="1:9" x14ac:dyDescent="0.25">
      <c r="A33" s="21">
        <v>5104</v>
      </c>
      <c r="B33" s="22" t="s">
        <v>4</v>
      </c>
      <c r="C33" s="23">
        <v>41821</v>
      </c>
      <c r="D33" s="24">
        <v>34890</v>
      </c>
      <c r="E33" s="24">
        <v>3530.24</v>
      </c>
      <c r="F33" s="25">
        <v>0</v>
      </c>
      <c r="G33" s="25">
        <v>38420.239999999998</v>
      </c>
      <c r="H33" s="26">
        <v>45139</v>
      </c>
      <c r="I33" s="9"/>
    </row>
    <row r="34" spans="1:9" x14ac:dyDescent="0.25">
      <c r="A34" s="21">
        <v>5104</v>
      </c>
      <c r="B34" s="22" t="s">
        <v>4</v>
      </c>
      <c r="C34" s="23">
        <v>41821</v>
      </c>
      <c r="D34" s="24">
        <v>0</v>
      </c>
      <c r="E34" s="24">
        <v>3155.18</v>
      </c>
      <c r="F34" s="25">
        <v>0</v>
      </c>
      <c r="G34" s="25">
        <v>3155.18</v>
      </c>
      <c r="H34" s="26">
        <v>45323</v>
      </c>
      <c r="I34" s="9"/>
    </row>
    <row r="35" spans="1:9" x14ac:dyDescent="0.25">
      <c r="A35" s="21">
        <v>5202</v>
      </c>
      <c r="B35" s="22" t="s">
        <v>4</v>
      </c>
      <c r="C35" s="23">
        <v>42036</v>
      </c>
      <c r="D35" s="24">
        <v>53960</v>
      </c>
      <c r="E35" s="24">
        <v>2163.5500000000002</v>
      </c>
      <c r="F35" s="25">
        <v>0</v>
      </c>
      <c r="G35" s="25">
        <v>56123.55</v>
      </c>
      <c r="H35" s="26">
        <v>45139</v>
      </c>
      <c r="I35" s="9"/>
    </row>
    <row r="36" spans="1:9" x14ac:dyDescent="0.25">
      <c r="A36" s="21">
        <v>5202</v>
      </c>
      <c r="B36" s="22" t="s">
        <v>4</v>
      </c>
      <c r="C36" s="23">
        <v>42036</v>
      </c>
      <c r="D36" s="24">
        <v>0</v>
      </c>
      <c r="E36" s="24">
        <v>1623.95</v>
      </c>
      <c r="F36" s="25">
        <v>0</v>
      </c>
      <c r="G36" s="25">
        <v>1623.95</v>
      </c>
      <c r="H36" s="26">
        <v>45323</v>
      </c>
      <c r="I36" s="9"/>
    </row>
    <row r="37" spans="1:9" x14ac:dyDescent="0.25">
      <c r="A37" s="21">
        <v>5588</v>
      </c>
      <c r="B37" s="22" t="s">
        <v>4</v>
      </c>
      <c r="C37" s="23">
        <v>42675</v>
      </c>
      <c r="D37" s="24">
        <v>64196</v>
      </c>
      <c r="E37" s="24">
        <v>17013.82</v>
      </c>
      <c r="F37" s="25">
        <v>0</v>
      </c>
      <c r="G37" s="25">
        <v>81209.820000000007</v>
      </c>
      <c r="H37" s="26">
        <v>45231</v>
      </c>
      <c r="I37" s="9"/>
    </row>
    <row r="38" spans="1:9" x14ac:dyDescent="0.25">
      <c r="A38" s="21">
        <v>5588</v>
      </c>
      <c r="B38" s="22" t="s">
        <v>4</v>
      </c>
      <c r="C38" s="23">
        <v>42675</v>
      </c>
      <c r="D38" s="24">
        <v>0</v>
      </c>
      <c r="E38" s="24">
        <v>16050.88</v>
      </c>
      <c r="F38" s="25">
        <v>0</v>
      </c>
      <c r="G38" s="25">
        <v>16050.88</v>
      </c>
      <c r="H38" s="26">
        <v>45413</v>
      </c>
      <c r="I38" s="9"/>
    </row>
    <row r="39" spans="1:9" x14ac:dyDescent="0.25">
      <c r="A39" s="21">
        <v>5948</v>
      </c>
      <c r="B39" s="22" t="s">
        <v>4</v>
      </c>
      <c r="C39" s="23">
        <v>44132</v>
      </c>
      <c r="D39" s="24">
        <v>35000</v>
      </c>
      <c r="E39" s="24">
        <v>5750</v>
      </c>
      <c r="F39" s="25">
        <v>0</v>
      </c>
      <c r="G39" s="25">
        <v>40750</v>
      </c>
      <c r="H39" s="26">
        <v>45200</v>
      </c>
      <c r="I39" s="9"/>
    </row>
    <row r="40" spans="1:9" x14ac:dyDescent="0.25">
      <c r="A40" s="21">
        <v>5948</v>
      </c>
      <c r="B40" s="22" t="s">
        <v>4</v>
      </c>
      <c r="C40" s="23">
        <v>44132</v>
      </c>
      <c r="D40" s="24">
        <v>0</v>
      </c>
      <c r="E40" s="24">
        <v>5575</v>
      </c>
      <c r="F40" s="25">
        <v>0</v>
      </c>
      <c r="G40" s="25">
        <v>5575</v>
      </c>
      <c r="H40" s="26">
        <v>45383</v>
      </c>
      <c r="I40" s="9"/>
    </row>
    <row r="41" spans="1:9" x14ac:dyDescent="0.25">
      <c r="A41" s="21">
        <v>6081</v>
      </c>
      <c r="B41" s="22" t="s">
        <v>4</v>
      </c>
      <c r="C41" s="23">
        <v>44607</v>
      </c>
      <c r="D41" s="24">
        <v>136878</v>
      </c>
      <c r="E41" s="24">
        <v>14182.29</v>
      </c>
      <c r="F41" s="25">
        <v>0</v>
      </c>
      <c r="G41" s="25">
        <v>151060.29</v>
      </c>
      <c r="H41" s="26">
        <v>45139</v>
      </c>
      <c r="I41" s="9"/>
    </row>
    <row r="42" spans="1:9" x14ac:dyDescent="0.25">
      <c r="A42" s="21">
        <v>6081</v>
      </c>
      <c r="B42" s="22" t="s">
        <v>4</v>
      </c>
      <c r="C42" s="23">
        <v>44607</v>
      </c>
      <c r="D42" s="24">
        <v>0</v>
      </c>
      <c r="E42" s="24">
        <v>13497.9</v>
      </c>
      <c r="F42" s="25">
        <v>0</v>
      </c>
      <c r="G42" s="25">
        <v>13497.9</v>
      </c>
      <c r="H42" s="26">
        <v>45323</v>
      </c>
      <c r="I42" s="9"/>
    </row>
    <row r="43" spans="1:9" x14ac:dyDescent="0.25">
      <c r="A43" s="21">
        <v>5316</v>
      </c>
      <c r="B43" s="22" t="s">
        <v>5</v>
      </c>
      <c r="C43" s="23">
        <v>42217</v>
      </c>
      <c r="D43" s="24">
        <v>16279</v>
      </c>
      <c r="E43" s="24">
        <v>4117.13</v>
      </c>
      <c r="F43" s="25">
        <v>0</v>
      </c>
      <c r="G43" s="25">
        <v>20396.13</v>
      </c>
      <c r="H43" s="26">
        <v>45139</v>
      </c>
      <c r="I43" s="9"/>
    </row>
    <row r="44" spans="1:9" x14ac:dyDescent="0.25">
      <c r="A44" s="21">
        <v>5316</v>
      </c>
      <c r="B44" s="22" t="s">
        <v>5</v>
      </c>
      <c r="C44" s="23">
        <v>42217</v>
      </c>
      <c r="D44" s="24">
        <v>0</v>
      </c>
      <c r="E44" s="24">
        <v>3852.6</v>
      </c>
      <c r="F44" s="25">
        <v>0</v>
      </c>
      <c r="G44" s="25">
        <v>3852.6</v>
      </c>
      <c r="H44" s="26">
        <v>45323</v>
      </c>
      <c r="I44" s="9"/>
    </row>
    <row r="45" spans="1:9" x14ac:dyDescent="0.25">
      <c r="A45" s="21">
        <v>5557</v>
      </c>
      <c r="B45" s="22" t="s">
        <v>5</v>
      </c>
      <c r="C45" s="23">
        <v>42644</v>
      </c>
      <c r="D45" s="24">
        <v>0</v>
      </c>
      <c r="E45" s="24">
        <v>11616.66</v>
      </c>
      <c r="F45" s="25">
        <v>0</v>
      </c>
      <c r="G45" s="25">
        <v>11616.66</v>
      </c>
      <c r="H45" s="26">
        <v>45139</v>
      </c>
      <c r="I45" s="9"/>
    </row>
    <row r="46" spans="1:9" x14ac:dyDescent="0.25">
      <c r="A46" s="21">
        <v>5557</v>
      </c>
      <c r="B46" s="22" t="s">
        <v>5</v>
      </c>
      <c r="C46" s="23">
        <v>42644</v>
      </c>
      <c r="D46" s="24">
        <v>232866</v>
      </c>
      <c r="E46" s="24">
        <v>11616.66</v>
      </c>
      <c r="F46" s="25">
        <v>0</v>
      </c>
      <c r="G46" s="25">
        <v>244482.66</v>
      </c>
      <c r="H46" s="26">
        <v>45323</v>
      </c>
      <c r="I46" s="9"/>
    </row>
    <row r="47" spans="1:9" x14ac:dyDescent="0.25">
      <c r="A47" s="21">
        <v>5988</v>
      </c>
      <c r="B47" s="22" t="s">
        <v>5</v>
      </c>
      <c r="C47" s="23">
        <v>44238</v>
      </c>
      <c r="D47" s="24">
        <v>0</v>
      </c>
      <c r="E47" s="24">
        <v>710.17</v>
      </c>
      <c r="F47" s="25">
        <v>0</v>
      </c>
      <c r="G47" s="25">
        <v>710.17</v>
      </c>
      <c r="H47" s="26">
        <v>45231</v>
      </c>
      <c r="I47" s="9"/>
    </row>
    <row r="48" spans="1:9" x14ac:dyDescent="0.25">
      <c r="A48" s="21">
        <v>5988</v>
      </c>
      <c r="B48" s="22" t="s">
        <v>5</v>
      </c>
      <c r="C48" s="23">
        <v>44238</v>
      </c>
      <c r="D48" s="24">
        <v>17448</v>
      </c>
      <c r="E48" s="24">
        <v>710.17</v>
      </c>
      <c r="F48" s="25">
        <v>0</v>
      </c>
      <c r="G48" s="25">
        <v>18158.169999999998</v>
      </c>
      <c r="H48" s="26">
        <v>45413</v>
      </c>
      <c r="I48" s="9"/>
    </row>
    <row r="49" spans="1:9" x14ac:dyDescent="0.25">
      <c r="A49" s="21">
        <v>4787</v>
      </c>
      <c r="B49" s="22" t="s">
        <v>6</v>
      </c>
      <c r="C49" s="23">
        <v>40969</v>
      </c>
      <c r="D49" s="24">
        <v>0</v>
      </c>
      <c r="E49" s="24">
        <v>14532.45</v>
      </c>
      <c r="F49" s="25">
        <v>0</v>
      </c>
      <c r="G49" s="25">
        <v>14532.45</v>
      </c>
      <c r="H49" s="26">
        <v>45261</v>
      </c>
      <c r="I49" s="9"/>
    </row>
    <row r="50" spans="1:9" x14ac:dyDescent="0.25">
      <c r="A50" s="21">
        <v>4787</v>
      </c>
      <c r="B50" s="22" t="s">
        <v>6</v>
      </c>
      <c r="C50" s="23">
        <v>40969</v>
      </c>
      <c r="D50" s="24">
        <v>930077</v>
      </c>
      <c r="E50" s="24">
        <v>14532.45</v>
      </c>
      <c r="F50" s="25">
        <v>0</v>
      </c>
      <c r="G50" s="25">
        <v>944609.45</v>
      </c>
      <c r="H50" s="26">
        <v>45444</v>
      </c>
      <c r="I50" s="9"/>
    </row>
    <row r="51" spans="1:9" x14ac:dyDescent="0.25">
      <c r="A51" s="21">
        <v>5218</v>
      </c>
      <c r="B51" s="22" t="s">
        <v>6</v>
      </c>
      <c r="C51" s="23">
        <v>42064</v>
      </c>
      <c r="D51" s="24">
        <v>0</v>
      </c>
      <c r="E51" s="24">
        <v>382.73</v>
      </c>
      <c r="F51" s="25">
        <v>0</v>
      </c>
      <c r="G51" s="25">
        <v>382.73</v>
      </c>
      <c r="H51" s="26">
        <v>45170</v>
      </c>
      <c r="I51" s="9"/>
    </row>
    <row r="52" spans="1:9" x14ac:dyDescent="0.25">
      <c r="A52" s="21">
        <v>5218</v>
      </c>
      <c r="B52" s="22" t="s">
        <v>6</v>
      </c>
      <c r="C52" s="23">
        <v>42064</v>
      </c>
      <c r="D52" s="24">
        <v>3631</v>
      </c>
      <c r="E52" s="24">
        <v>382.73</v>
      </c>
      <c r="F52" s="25">
        <v>0</v>
      </c>
      <c r="G52" s="25">
        <v>4013.73</v>
      </c>
      <c r="H52" s="26">
        <v>45352</v>
      </c>
      <c r="I52" s="9"/>
    </row>
    <row r="53" spans="1:9" x14ac:dyDescent="0.25">
      <c r="A53" s="21">
        <v>5700</v>
      </c>
      <c r="B53" s="22" t="s">
        <v>7</v>
      </c>
      <c r="C53" s="23">
        <v>43132</v>
      </c>
      <c r="D53" s="24">
        <v>0</v>
      </c>
      <c r="E53" s="24">
        <v>6168.75</v>
      </c>
      <c r="F53" s="25">
        <v>0</v>
      </c>
      <c r="G53" s="25">
        <v>6168.75</v>
      </c>
      <c r="H53" s="26">
        <v>45139</v>
      </c>
      <c r="I53" s="9"/>
    </row>
    <row r="54" spans="1:9" x14ac:dyDescent="0.25">
      <c r="A54" s="21">
        <v>5700</v>
      </c>
      <c r="B54" s="22" t="s">
        <v>7</v>
      </c>
      <c r="C54" s="23">
        <v>43132</v>
      </c>
      <c r="D54" s="24">
        <v>20000</v>
      </c>
      <c r="E54" s="24">
        <v>6168.75</v>
      </c>
      <c r="F54" s="25">
        <v>0</v>
      </c>
      <c r="G54" s="25">
        <v>26168.75</v>
      </c>
      <c r="H54" s="26">
        <v>45323</v>
      </c>
      <c r="I54" s="9"/>
    </row>
    <row r="55" spans="1:9" x14ac:dyDescent="0.25">
      <c r="A55" s="21">
        <v>5753</v>
      </c>
      <c r="B55" s="22" t="s">
        <v>7</v>
      </c>
      <c r="C55" s="23">
        <v>43344</v>
      </c>
      <c r="D55" s="24">
        <v>18794</v>
      </c>
      <c r="E55" s="24">
        <v>5935.56</v>
      </c>
      <c r="F55" s="25">
        <v>0</v>
      </c>
      <c r="G55" s="25">
        <v>24729.56</v>
      </c>
      <c r="H55" s="26">
        <v>45170</v>
      </c>
      <c r="I55" s="9"/>
    </row>
    <row r="56" spans="1:9" x14ac:dyDescent="0.25">
      <c r="A56" s="21">
        <v>5753</v>
      </c>
      <c r="B56" s="22" t="s">
        <v>7</v>
      </c>
      <c r="C56" s="23">
        <v>43344</v>
      </c>
      <c r="D56" s="24">
        <v>0</v>
      </c>
      <c r="E56" s="24">
        <v>5700.64</v>
      </c>
      <c r="F56" s="25">
        <v>0</v>
      </c>
      <c r="G56" s="25">
        <v>5700.64</v>
      </c>
      <c r="H56" s="26">
        <v>45352</v>
      </c>
      <c r="I56" s="9"/>
    </row>
    <row r="57" spans="1:9" x14ac:dyDescent="0.25">
      <c r="A57" s="21">
        <v>5893</v>
      </c>
      <c r="B57" s="22" t="s">
        <v>7</v>
      </c>
      <c r="C57" s="23">
        <v>43902</v>
      </c>
      <c r="D57" s="24">
        <v>0</v>
      </c>
      <c r="E57" s="24">
        <v>3961.06</v>
      </c>
      <c r="F57" s="25">
        <v>0</v>
      </c>
      <c r="G57" s="25">
        <v>3961.06</v>
      </c>
      <c r="H57" s="26">
        <v>45139</v>
      </c>
      <c r="I57" s="9"/>
    </row>
    <row r="58" spans="1:9" x14ac:dyDescent="0.25">
      <c r="A58" s="21">
        <v>5893</v>
      </c>
      <c r="B58" s="22" t="s">
        <v>7</v>
      </c>
      <c r="C58" s="23">
        <v>43902</v>
      </c>
      <c r="D58" s="24">
        <v>53281</v>
      </c>
      <c r="E58" s="24">
        <v>3961.06</v>
      </c>
      <c r="F58" s="25">
        <v>0</v>
      </c>
      <c r="G58" s="25">
        <v>57242.06</v>
      </c>
      <c r="H58" s="26">
        <v>45323</v>
      </c>
      <c r="I58" s="9"/>
    </row>
    <row r="59" spans="1:9" x14ac:dyDescent="0.25">
      <c r="A59" s="21">
        <v>4794</v>
      </c>
      <c r="B59" s="22" t="s">
        <v>8</v>
      </c>
      <c r="C59" s="23">
        <v>41000</v>
      </c>
      <c r="D59" s="24">
        <v>12078</v>
      </c>
      <c r="E59" s="24">
        <v>150.97999999999999</v>
      </c>
      <c r="F59" s="25">
        <v>0</v>
      </c>
      <c r="G59" s="25">
        <v>12228.98</v>
      </c>
      <c r="H59" s="26">
        <v>45170</v>
      </c>
      <c r="I59" s="9"/>
    </row>
    <row r="60" spans="1:9" x14ac:dyDescent="0.25">
      <c r="A60" s="21">
        <v>5083</v>
      </c>
      <c r="B60" s="22" t="s">
        <v>8</v>
      </c>
      <c r="C60" s="23">
        <v>41791</v>
      </c>
      <c r="D60" s="24">
        <v>0</v>
      </c>
      <c r="E60" s="24">
        <v>4295.26</v>
      </c>
      <c r="F60" s="25">
        <v>0</v>
      </c>
      <c r="G60" s="25">
        <v>4295.26</v>
      </c>
      <c r="H60" s="26">
        <v>45261</v>
      </c>
      <c r="I60" s="9"/>
    </row>
    <row r="61" spans="1:9" x14ac:dyDescent="0.25">
      <c r="A61" s="21">
        <v>5083</v>
      </c>
      <c r="B61" s="22" t="s">
        <v>8</v>
      </c>
      <c r="C61" s="23">
        <v>41791</v>
      </c>
      <c r="D61" s="24">
        <v>18794</v>
      </c>
      <c r="E61" s="24">
        <v>4295.26</v>
      </c>
      <c r="F61" s="25">
        <v>0</v>
      </c>
      <c r="G61" s="25">
        <v>23089.26</v>
      </c>
      <c r="H61" s="26">
        <v>45444</v>
      </c>
      <c r="I61" s="9"/>
    </row>
    <row r="62" spans="1:9" x14ac:dyDescent="0.25">
      <c r="A62" s="21">
        <v>5220</v>
      </c>
      <c r="B62" s="22" t="s">
        <v>8</v>
      </c>
      <c r="C62" s="23">
        <v>42064</v>
      </c>
      <c r="D62" s="24">
        <v>4540</v>
      </c>
      <c r="E62" s="24">
        <v>490.06</v>
      </c>
      <c r="F62" s="25">
        <v>0</v>
      </c>
      <c r="G62" s="25">
        <v>5030.0600000000004</v>
      </c>
      <c r="H62" s="26">
        <v>45139</v>
      </c>
      <c r="I62" s="9"/>
    </row>
    <row r="63" spans="1:9" x14ac:dyDescent="0.25">
      <c r="A63" s="21">
        <v>5220</v>
      </c>
      <c r="B63" s="22" t="s">
        <v>8</v>
      </c>
      <c r="C63" s="23">
        <v>42064</v>
      </c>
      <c r="D63" s="24">
        <v>0</v>
      </c>
      <c r="E63" s="24">
        <v>432.17</v>
      </c>
      <c r="F63" s="25">
        <v>0</v>
      </c>
      <c r="G63" s="25">
        <v>432.17</v>
      </c>
      <c r="H63" s="26">
        <v>45323</v>
      </c>
      <c r="I63" s="9"/>
    </row>
    <row r="64" spans="1:9" x14ac:dyDescent="0.25">
      <c r="A64" s="21">
        <v>5930</v>
      </c>
      <c r="B64" s="22" t="s">
        <v>8</v>
      </c>
      <c r="C64" s="23">
        <v>44062</v>
      </c>
      <c r="D64" s="24">
        <v>39227</v>
      </c>
      <c r="E64" s="24">
        <v>6182.01</v>
      </c>
      <c r="F64" s="25">
        <v>0</v>
      </c>
      <c r="G64" s="25">
        <v>45409.01</v>
      </c>
      <c r="H64" s="26">
        <v>45139</v>
      </c>
      <c r="I64" s="9"/>
    </row>
    <row r="65" spans="1:9" x14ac:dyDescent="0.25">
      <c r="A65" s="21">
        <v>5930</v>
      </c>
      <c r="B65" s="22" t="s">
        <v>8</v>
      </c>
      <c r="C65" s="23">
        <v>44062</v>
      </c>
      <c r="D65" s="24">
        <v>0</v>
      </c>
      <c r="E65" s="24">
        <v>5985.88</v>
      </c>
      <c r="F65" s="25">
        <v>0</v>
      </c>
      <c r="G65" s="25">
        <v>5985.88</v>
      </c>
      <c r="H65" s="26">
        <v>45323</v>
      </c>
      <c r="I65" s="9"/>
    </row>
    <row r="66" spans="1:9" x14ac:dyDescent="0.25">
      <c r="A66" s="21">
        <v>6150</v>
      </c>
      <c r="B66" s="22" t="s">
        <v>8</v>
      </c>
      <c r="C66" s="23">
        <v>44931</v>
      </c>
      <c r="D66" s="24">
        <v>0</v>
      </c>
      <c r="E66" s="24">
        <v>4274.0200000000004</v>
      </c>
      <c r="F66" s="25">
        <v>0</v>
      </c>
      <c r="G66" s="25">
        <v>4274.0200000000004</v>
      </c>
      <c r="H66" s="26">
        <v>45139</v>
      </c>
      <c r="I66" s="9"/>
    </row>
    <row r="67" spans="1:9" x14ac:dyDescent="0.25">
      <c r="A67" s="21">
        <v>6150</v>
      </c>
      <c r="B67" s="22" t="s">
        <v>8</v>
      </c>
      <c r="C67" s="23">
        <v>44931</v>
      </c>
      <c r="D67" s="24">
        <v>5769</v>
      </c>
      <c r="E67" s="24">
        <v>3734.58</v>
      </c>
      <c r="F67" s="25">
        <v>0</v>
      </c>
      <c r="G67" s="25">
        <v>9503.58</v>
      </c>
      <c r="H67" s="26">
        <v>45323</v>
      </c>
      <c r="I67" s="9"/>
    </row>
    <row r="68" spans="1:9" x14ac:dyDescent="0.25">
      <c r="A68" s="21">
        <v>4766</v>
      </c>
      <c r="B68" s="22" t="s">
        <v>9</v>
      </c>
      <c r="C68" s="23">
        <v>40940</v>
      </c>
      <c r="D68" s="24">
        <v>23919</v>
      </c>
      <c r="E68" s="24">
        <v>521.54999999999995</v>
      </c>
      <c r="F68" s="25">
        <v>0</v>
      </c>
      <c r="G68" s="25">
        <v>24440.55</v>
      </c>
      <c r="H68" s="26">
        <v>45139</v>
      </c>
      <c r="I68" s="9"/>
    </row>
    <row r="69" spans="1:9" x14ac:dyDescent="0.25">
      <c r="A69" s="21">
        <v>4766</v>
      </c>
      <c r="B69" s="22" t="s">
        <v>9</v>
      </c>
      <c r="C69" s="23">
        <v>40940</v>
      </c>
      <c r="D69" s="24">
        <v>0</v>
      </c>
      <c r="E69" s="24">
        <v>222.56</v>
      </c>
      <c r="F69" s="25">
        <v>0</v>
      </c>
      <c r="G69" s="25">
        <v>222.56</v>
      </c>
      <c r="H69" s="26">
        <v>45323</v>
      </c>
      <c r="I69" s="9"/>
    </row>
    <row r="70" spans="1:9" x14ac:dyDescent="0.25">
      <c r="A70" s="21">
        <v>5085</v>
      </c>
      <c r="B70" s="22" t="s">
        <v>9</v>
      </c>
      <c r="C70" s="23">
        <v>41821</v>
      </c>
      <c r="D70" s="24">
        <v>75000</v>
      </c>
      <c r="E70" s="24">
        <v>18443.75</v>
      </c>
      <c r="F70" s="25">
        <v>0</v>
      </c>
      <c r="G70" s="25">
        <v>93443.75</v>
      </c>
      <c r="H70" s="26">
        <v>45139</v>
      </c>
      <c r="I70" s="9"/>
    </row>
    <row r="71" spans="1:9" x14ac:dyDescent="0.25">
      <c r="A71" s="21">
        <v>5085</v>
      </c>
      <c r="B71" s="22" t="s">
        <v>9</v>
      </c>
      <c r="C71" s="23">
        <v>41821</v>
      </c>
      <c r="D71" s="24">
        <v>0</v>
      </c>
      <c r="E71" s="24">
        <v>17412.5</v>
      </c>
      <c r="F71" s="25">
        <v>0</v>
      </c>
      <c r="G71" s="25">
        <v>17412.5</v>
      </c>
      <c r="H71" s="26">
        <v>45323</v>
      </c>
      <c r="I71" s="9"/>
    </row>
    <row r="72" spans="1:9" x14ac:dyDescent="0.25">
      <c r="A72" s="21">
        <v>5265</v>
      </c>
      <c r="B72" s="22" t="s">
        <v>9</v>
      </c>
      <c r="C72" s="23">
        <v>42060</v>
      </c>
      <c r="D72" s="24">
        <v>111643</v>
      </c>
      <c r="E72" s="24">
        <v>11321.88</v>
      </c>
      <c r="F72" s="25">
        <v>0</v>
      </c>
      <c r="G72" s="25">
        <v>122964.88</v>
      </c>
      <c r="H72" s="26">
        <v>45139</v>
      </c>
      <c r="I72" s="9"/>
    </row>
    <row r="73" spans="1:9" x14ac:dyDescent="0.25">
      <c r="A73" s="21">
        <v>5265</v>
      </c>
      <c r="B73" s="22" t="s">
        <v>9</v>
      </c>
      <c r="C73" s="23">
        <v>42060</v>
      </c>
      <c r="D73" s="24">
        <v>0</v>
      </c>
      <c r="E73" s="24">
        <v>8530.7999999999993</v>
      </c>
      <c r="F73" s="25">
        <v>0</v>
      </c>
      <c r="G73" s="25">
        <v>8530.7999999999993</v>
      </c>
      <c r="H73" s="26">
        <v>45323</v>
      </c>
      <c r="I73" s="9"/>
    </row>
    <row r="74" spans="1:9" x14ac:dyDescent="0.25">
      <c r="A74" s="21">
        <v>5472</v>
      </c>
      <c r="B74" s="22" t="s">
        <v>9</v>
      </c>
      <c r="C74" s="23">
        <v>42445</v>
      </c>
      <c r="D74" s="24">
        <v>39125</v>
      </c>
      <c r="E74" s="24">
        <v>2935.96</v>
      </c>
      <c r="F74" s="25">
        <v>0</v>
      </c>
      <c r="G74" s="25">
        <v>42060.959999999999</v>
      </c>
      <c r="H74" s="26">
        <v>45170</v>
      </c>
      <c r="I74" s="9"/>
    </row>
    <row r="75" spans="1:9" x14ac:dyDescent="0.25">
      <c r="A75" s="21">
        <v>5472</v>
      </c>
      <c r="B75" s="22" t="s">
        <v>9</v>
      </c>
      <c r="C75" s="23">
        <v>42445</v>
      </c>
      <c r="D75" s="24">
        <v>0</v>
      </c>
      <c r="E75" s="24">
        <v>2544.71</v>
      </c>
      <c r="F75" s="25">
        <v>0</v>
      </c>
      <c r="G75" s="25">
        <v>2544.71</v>
      </c>
      <c r="H75" s="26">
        <v>45352</v>
      </c>
      <c r="I75" s="9"/>
    </row>
    <row r="76" spans="1:9" x14ac:dyDescent="0.25">
      <c r="A76" s="21">
        <v>5604</v>
      </c>
      <c r="B76" s="22" t="s">
        <v>9</v>
      </c>
      <c r="C76" s="23">
        <v>42822</v>
      </c>
      <c r="D76" s="24">
        <v>0</v>
      </c>
      <c r="E76" s="24">
        <v>12211.27</v>
      </c>
      <c r="F76" s="25">
        <v>0</v>
      </c>
      <c r="G76" s="25">
        <v>12211.27</v>
      </c>
      <c r="H76" s="26">
        <v>45200</v>
      </c>
      <c r="I76" s="9"/>
    </row>
    <row r="77" spans="1:9" x14ac:dyDescent="0.25">
      <c r="A77" s="21">
        <v>5604</v>
      </c>
      <c r="B77" s="22" t="s">
        <v>9</v>
      </c>
      <c r="C77" s="23">
        <v>42822</v>
      </c>
      <c r="D77" s="24">
        <v>59451</v>
      </c>
      <c r="E77" s="24">
        <v>12211.27</v>
      </c>
      <c r="F77" s="25">
        <v>0</v>
      </c>
      <c r="G77" s="25">
        <v>71662.27</v>
      </c>
      <c r="H77" s="26">
        <v>45383</v>
      </c>
      <c r="I77" s="9"/>
    </row>
    <row r="78" spans="1:9" x14ac:dyDescent="0.25">
      <c r="A78" s="21">
        <v>5957</v>
      </c>
      <c r="B78" s="22" t="s">
        <v>9</v>
      </c>
      <c r="C78" s="23">
        <v>44124</v>
      </c>
      <c r="D78" s="24">
        <v>53906</v>
      </c>
      <c r="E78" s="24">
        <v>5442.92</v>
      </c>
      <c r="F78" s="25">
        <v>0</v>
      </c>
      <c r="G78" s="25">
        <v>59348.92</v>
      </c>
      <c r="H78" s="26">
        <v>45261</v>
      </c>
      <c r="I78" s="9"/>
    </row>
    <row r="79" spans="1:9" x14ac:dyDescent="0.25">
      <c r="A79" s="21">
        <v>5957</v>
      </c>
      <c r="B79" s="22" t="s">
        <v>9</v>
      </c>
      <c r="C79" s="23">
        <v>44124</v>
      </c>
      <c r="D79" s="24">
        <v>0</v>
      </c>
      <c r="E79" s="24">
        <v>4903.8599999999997</v>
      </c>
      <c r="F79" s="25">
        <v>0</v>
      </c>
      <c r="G79" s="25">
        <v>4903.8599999999997</v>
      </c>
      <c r="H79" s="26">
        <v>45444</v>
      </c>
      <c r="I79" s="9"/>
    </row>
    <row r="80" spans="1:9" x14ac:dyDescent="0.25">
      <c r="A80" s="21">
        <v>6002</v>
      </c>
      <c r="B80" s="22" t="s">
        <v>9</v>
      </c>
      <c r="C80" s="23">
        <v>44251</v>
      </c>
      <c r="D80" s="24">
        <v>0</v>
      </c>
      <c r="E80" s="24">
        <v>1504.09</v>
      </c>
      <c r="F80" s="25">
        <v>0</v>
      </c>
      <c r="G80" s="25">
        <v>1504.09</v>
      </c>
      <c r="H80" s="26">
        <v>45170</v>
      </c>
      <c r="I80" s="9"/>
    </row>
    <row r="81" spans="1:9" x14ac:dyDescent="0.25">
      <c r="A81" s="21">
        <v>6002</v>
      </c>
      <c r="B81" s="22" t="s">
        <v>9</v>
      </c>
      <c r="C81" s="23">
        <v>44251</v>
      </c>
      <c r="D81" s="24">
        <v>7679</v>
      </c>
      <c r="E81" s="24">
        <v>1504.09</v>
      </c>
      <c r="F81" s="25">
        <v>0</v>
      </c>
      <c r="G81" s="25">
        <v>9183.09</v>
      </c>
      <c r="H81" s="26">
        <v>45352</v>
      </c>
      <c r="I81" s="9"/>
    </row>
    <row r="82" spans="1:9" x14ac:dyDescent="0.25">
      <c r="A82" s="21">
        <v>6210</v>
      </c>
      <c r="B82" s="22" t="s">
        <v>9</v>
      </c>
      <c r="C82" s="23">
        <v>45224</v>
      </c>
      <c r="D82" s="24">
        <v>0</v>
      </c>
      <c r="E82" s="24">
        <v>8925.69</v>
      </c>
      <c r="F82" s="25">
        <v>0</v>
      </c>
      <c r="G82" s="25">
        <v>8925.69</v>
      </c>
      <c r="H82" s="26">
        <v>45413</v>
      </c>
      <c r="I82" s="9"/>
    </row>
    <row r="83" spans="1:9" x14ac:dyDescent="0.25">
      <c r="A83" s="21">
        <v>4806</v>
      </c>
      <c r="B83" s="22" t="s">
        <v>10</v>
      </c>
      <c r="C83" s="23">
        <v>41030</v>
      </c>
      <c r="D83" s="24">
        <v>0</v>
      </c>
      <c r="E83" s="24">
        <v>705</v>
      </c>
      <c r="F83" s="25">
        <v>0</v>
      </c>
      <c r="G83" s="25">
        <v>705</v>
      </c>
      <c r="H83" s="26">
        <v>45139</v>
      </c>
      <c r="I83" s="9"/>
    </row>
    <row r="84" spans="1:9" x14ac:dyDescent="0.25">
      <c r="A84" s="21">
        <v>4806</v>
      </c>
      <c r="B84" s="22" t="s">
        <v>10</v>
      </c>
      <c r="C84" s="23">
        <v>41030</v>
      </c>
      <c r="D84" s="24">
        <v>60000</v>
      </c>
      <c r="E84" s="24">
        <v>705</v>
      </c>
      <c r="F84" s="25">
        <v>0</v>
      </c>
      <c r="G84" s="25">
        <v>60705</v>
      </c>
      <c r="H84" s="26">
        <v>45323</v>
      </c>
      <c r="I84" s="9"/>
    </row>
    <row r="85" spans="1:9" x14ac:dyDescent="0.25">
      <c r="A85" s="21">
        <v>4963</v>
      </c>
      <c r="B85" s="22" t="s">
        <v>10</v>
      </c>
      <c r="C85" s="23">
        <v>41365</v>
      </c>
      <c r="D85" s="24">
        <v>48532</v>
      </c>
      <c r="E85" s="24">
        <v>1357.36</v>
      </c>
      <c r="F85" s="25">
        <v>0</v>
      </c>
      <c r="G85" s="25">
        <v>49889.36</v>
      </c>
      <c r="H85" s="26">
        <v>45139</v>
      </c>
      <c r="I85" s="9"/>
    </row>
    <row r="86" spans="1:9" x14ac:dyDescent="0.25">
      <c r="A86" s="21">
        <v>4963</v>
      </c>
      <c r="B86" s="22" t="s">
        <v>10</v>
      </c>
      <c r="C86" s="23">
        <v>41365</v>
      </c>
      <c r="D86" s="24">
        <v>0</v>
      </c>
      <c r="E86" s="24">
        <v>872.04</v>
      </c>
      <c r="F86" s="25">
        <v>0</v>
      </c>
      <c r="G86" s="25">
        <v>872.04</v>
      </c>
      <c r="H86" s="26">
        <v>45323</v>
      </c>
      <c r="I86" s="9"/>
    </row>
    <row r="87" spans="1:9" x14ac:dyDescent="0.25">
      <c r="A87" s="21">
        <v>5027</v>
      </c>
      <c r="B87" s="22" t="s">
        <v>10</v>
      </c>
      <c r="C87" s="23">
        <v>41579</v>
      </c>
      <c r="D87" s="24">
        <v>61060</v>
      </c>
      <c r="E87" s="24">
        <v>14538.94</v>
      </c>
      <c r="F87" s="25">
        <v>0</v>
      </c>
      <c r="G87" s="25">
        <v>75598.94</v>
      </c>
      <c r="H87" s="26">
        <v>45231</v>
      </c>
      <c r="I87" s="9"/>
    </row>
    <row r="88" spans="1:9" x14ac:dyDescent="0.25">
      <c r="A88" s="21">
        <v>5027</v>
      </c>
      <c r="B88" s="22" t="s">
        <v>10</v>
      </c>
      <c r="C88" s="23">
        <v>41579</v>
      </c>
      <c r="D88" s="24">
        <v>0</v>
      </c>
      <c r="E88" s="24">
        <v>13714.63</v>
      </c>
      <c r="F88" s="25">
        <v>0</v>
      </c>
      <c r="G88" s="25">
        <v>13714.63</v>
      </c>
      <c r="H88" s="26">
        <v>45413</v>
      </c>
      <c r="I88" s="9"/>
    </row>
    <row r="89" spans="1:9" x14ac:dyDescent="0.25">
      <c r="A89" s="21">
        <v>5515</v>
      </c>
      <c r="B89" s="22" t="s">
        <v>10</v>
      </c>
      <c r="C89" s="23">
        <v>42583</v>
      </c>
      <c r="D89" s="24">
        <v>0</v>
      </c>
      <c r="E89" s="24">
        <v>24424.55</v>
      </c>
      <c r="F89" s="25">
        <v>0</v>
      </c>
      <c r="G89" s="25">
        <v>24424.55</v>
      </c>
      <c r="H89" s="26">
        <v>45231</v>
      </c>
      <c r="I89" s="9"/>
    </row>
    <row r="90" spans="1:9" x14ac:dyDescent="0.25">
      <c r="A90" s="21">
        <v>5515</v>
      </c>
      <c r="B90" s="22" t="s">
        <v>10</v>
      </c>
      <c r="C90" s="23">
        <v>42583</v>
      </c>
      <c r="D90" s="24">
        <v>467102</v>
      </c>
      <c r="E90" s="24">
        <v>24424.55</v>
      </c>
      <c r="F90" s="25">
        <v>0</v>
      </c>
      <c r="G90" s="25">
        <v>491526.55</v>
      </c>
      <c r="H90" s="26">
        <v>45413</v>
      </c>
      <c r="I90" s="9"/>
    </row>
    <row r="91" spans="1:9" x14ac:dyDescent="0.25">
      <c r="A91" s="21">
        <v>5697</v>
      </c>
      <c r="B91" s="22" t="s">
        <v>10</v>
      </c>
      <c r="C91" s="23">
        <v>43132</v>
      </c>
      <c r="D91" s="24">
        <v>0</v>
      </c>
      <c r="E91" s="24">
        <v>9348.69</v>
      </c>
      <c r="F91" s="25">
        <v>0</v>
      </c>
      <c r="G91" s="25">
        <v>9348.69</v>
      </c>
      <c r="H91" s="26">
        <v>45139</v>
      </c>
      <c r="I91" s="9"/>
    </row>
    <row r="92" spans="1:9" x14ac:dyDescent="0.25">
      <c r="A92" s="21">
        <v>5697</v>
      </c>
      <c r="B92" s="22" t="s">
        <v>10</v>
      </c>
      <c r="C92" s="23">
        <v>43132</v>
      </c>
      <c r="D92" s="24">
        <v>32406</v>
      </c>
      <c r="E92" s="24">
        <v>9348.69</v>
      </c>
      <c r="F92" s="25">
        <v>0</v>
      </c>
      <c r="G92" s="25">
        <v>41754.69</v>
      </c>
      <c r="H92" s="26">
        <v>45323</v>
      </c>
      <c r="I92" s="9"/>
    </row>
    <row r="93" spans="1:9" x14ac:dyDescent="0.25">
      <c r="A93" s="21">
        <v>6172</v>
      </c>
      <c r="B93" s="22" t="s">
        <v>10</v>
      </c>
      <c r="C93" s="23">
        <v>45085</v>
      </c>
      <c r="D93" s="24">
        <v>0</v>
      </c>
      <c r="E93" s="24">
        <v>15130.97</v>
      </c>
      <c r="F93" s="25">
        <v>0</v>
      </c>
      <c r="G93" s="25">
        <v>15130.97</v>
      </c>
      <c r="H93" s="26">
        <v>45261</v>
      </c>
      <c r="I93" s="9"/>
    </row>
    <row r="94" spans="1:9" x14ac:dyDescent="0.25">
      <c r="A94" s="21">
        <v>6172</v>
      </c>
      <c r="B94" s="22" t="s">
        <v>10</v>
      </c>
      <c r="C94" s="23">
        <v>45085</v>
      </c>
      <c r="D94" s="24">
        <v>26887</v>
      </c>
      <c r="E94" s="24">
        <v>15743.21</v>
      </c>
      <c r="F94" s="25">
        <v>0</v>
      </c>
      <c r="G94" s="25">
        <v>42630.21</v>
      </c>
      <c r="H94" s="26">
        <v>45444</v>
      </c>
      <c r="I94" s="9"/>
    </row>
    <row r="95" spans="1:9" x14ac:dyDescent="0.25">
      <c r="A95" s="21">
        <v>4696</v>
      </c>
      <c r="B95" s="22" t="s">
        <v>11</v>
      </c>
      <c r="C95" s="23">
        <v>40878</v>
      </c>
      <c r="D95" s="24">
        <v>316809.95</v>
      </c>
      <c r="E95" s="24">
        <v>14096.75</v>
      </c>
      <c r="F95" s="25">
        <v>0</v>
      </c>
      <c r="G95" s="25">
        <v>330906.7</v>
      </c>
      <c r="H95" s="26">
        <v>45261</v>
      </c>
      <c r="I95" s="9"/>
    </row>
    <row r="96" spans="1:9" x14ac:dyDescent="0.25">
      <c r="A96" s="21">
        <v>4696</v>
      </c>
      <c r="B96" s="22" t="s">
        <v>11</v>
      </c>
      <c r="C96" s="23">
        <v>40878</v>
      </c>
      <c r="D96" s="24">
        <v>0</v>
      </c>
      <c r="E96" s="24">
        <v>14096.75</v>
      </c>
      <c r="F96" s="25">
        <v>0</v>
      </c>
      <c r="G96" s="25">
        <v>14096.75</v>
      </c>
      <c r="H96" s="26">
        <v>45444</v>
      </c>
      <c r="I96" s="9"/>
    </row>
    <row r="97" spans="1:9" x14ac:dyDescent="0.25">
      <c r="A97" s="21">
        <v>5090</v>
      </c>
      <c r="B97" s="22" t="s">
        <v>11</v>
      </c>
      <c r="C97" s="23">
        <v>41821</v>
      </c>
      <c r="D97" s="24">
        <v>58333</v>
      </c>
      <c r="E97" s="24">
        <v>6465.9</v>
      </c>
      <c r="F97" s="25">
        <v>0</v>
      </c>
      <c r="G97" s="25">
        <v>64798.9</v>
      </c>
      <c r="H97" s="26">
        <v>45139</v>
      </c>
      <c r="I97" s="9"/>
    </row>
    <row r="98" spans="1:9" x14ac:dyDescent="0.25">
      <c r="A98" s="21">
        <v>5090</v>
      </c>
      <c r="B98" s="22" t="s">
        <v>11</v>
      </c>
      <c r="C98" s="23">
        <v>41821</v>
      </c>
      <c r="D98" s="24">
        <v>0</v>
      </c>
      <c r="E98" s="24">
        <v>5590.91</v>
      </c>
      <c r="F98" s="25">
        <v>0</v>
      </c>
      <c r="G98" s="25">
        <v>5590.91</v>
      </c>
      <c r="H98" s="26">
        <v>45323</v>
      </c>
      <c r="I98" s="9"/>
    </row>
    <row r="99" spans="1:9" x14ac:dyDescent="0.25">
      <c r="A99" s="21">
        <v>5238</v>
      </c>
      <c r="B99" s="22" t="s">
        <v>11</v>
      </c>
      <c r="C99" s="23">
        <v>42095</v>
      </c>
      <c r="D99" s="24">
        <v>0</v>
      </c>
      <c r="E99" s="24">
        <v>10436.92</v>
      </c>
      <c r="F99" s="25">
        <v>0</v>
      </c>
      <c r="G99" s="25">
        <v>10436.92</v>
      </c>
      <c r="H99" s="26">
        <v>45170</v>
      </c>
      <c r="I99" s="9"/>
    </row>
    <row r="100" spans="1:9" x14ac:dyDescent="0.25">
      <c r="A100" s="21">
        <v>5238</v>
      </c>
      <c r="B100" s="22" t="s">
        <v>11</v>
      </c>
      <c r="C100" s="23">
        <v>42095</v>
      </c>
      <c r="D100" s="24">
        <v>54019</v>
      </c>
      <c r="E100" s="24">
        <v>10436.92</v>
      </c>
      <c r="F100" s="25">
        <v>0</v>
      </c>
      <c r="G100" s="25">
        <v>64455.92</v>
      </c>
      <c r="H100" s="26">
        <v>45352</v>
      </c>
      <c r="I100" s="9"/>
    </row>
    <row r="101" spans="1:9" x14ac:dyDescent="0.25">
      <c r="A101" s="21">
        <v>5715</v>
      </c>
      <c r="B101" s="22" t="s">
        <v>11</v>
      </c>
      <c r="C101" s="23">
        <v>43191</v>
      </c>
      <c r="D101" s="24">
        <v>0</v>
      </c>
      <c r="E101" s="24">
        <v>5072.7</v>
      </c>
      <c r="F101" s="25">
        <v>0</v>
      </c>
      <c r="G101" s="25">
        <v>5072.7</v>
      </c>
      <c r="H101" s="26">
        <v>45200</v>
      </c>
      <c r="I101" s="9"/>
    </row>
    <row r="102" spans="1:9" x14ac:dyDescent="0.25">
      <c r="A102" s="21">
        <v>5715</v>
      </c>
      <c r="B102" s="22" t="s">
        <v>11</v>
      </c>
      <c r="C102" s="23">
        <v>43191</v>
      </c>
      <c r="D102" s="24">
        <v>16691</v>
      </c>
      <c r="E102" s="24">
        <v>5072.7</v>
      </c>
      <c r="F102" s="25">
        <v>0</v>
      </c>
      <c r="G102" s="25">
        <v>21763.7</v>
      </c>
      <c r="H102" s="26">
        <v>45383</v>
      </c>
      <c r="I102" s="9"/>
    </row>
    <row r="103" spans="1:9" x14ac:dyDescent="0.25">
      <c r="A103" s="21">
        <v>6125</v>
      </c>
      <c r="B103" s="22" t="s">
        <v>11</v>
      </c>
      <c r="C103" s="23">
        <v>44719</v>
      </c>
      <c r="D103" s="24">
        <v>7989</v>
      </c>
      <c r="E103" s="24">
        <v>4302.22</v>
      </c>
      <c r="F103" s="25">
        <v>0</v>
      </c>
      <c r="G103" s="25">
        <v>12291.22</v>
      </c>
      <c r="H103" s="26">
        <v>45139</v>
      </c>
      <c r="I103" s="9"/>
    </row>
    <row r="104" spans="1:9" x14ac:dyDescent="0.25">
      <c r="A104" s="21">
        <v>6125</v>
      </c>
      <c r="B104" s="22" t="s">
        <v>11</v>
      </c>
      <c r="C104" s="23">
        <v>44719</v>
      </c>
      <c r="D104" s="24">
        <v>0</v>
      </c>
      <c r="E104" s="24">
        <v>4182.38</v>
      </c>
      <c r="F104" s="25">
        <v>0</v>
      </c>
      <c r="G104" s="25">
        <v>4182.38</v>
      </c>
      <c r="H104" s="26">
        <v>45323</v>
      </c>
      <c r="I104" s="9"/>
    </row>
    <row r="105" spans="1:9" x14ac:dyDescent="0.25">
      <c r="A105" s="21">
        <v>4524</v>
      </c>
      <c r="B105" s="22" t="s">
        <v>12</v>
      </c>
      <c r="C105" s="23">
        <v>40483</v>
      </c>
      <c r="D105" s="24">
        <v>28075</v>
      </c>
      <c r="E105" s="24">
        <v>4833.78</v>
      </c>
      <c r="F105" s="25">
        <v>0</v>
      </c>
      <c r="G105" s="25">
        <v>32908.78</v>
      </c>
      <c r="H105" s="26">
        <v>45231</v>
      </c>
      <c r="I105" s="9"/>
    </row>
    <row r="106" spans="1:9" x14ac:dyDescent="0.25">
      <c r="A106" s="21">
        <v>4524</v>
      </c>
      <c r="B106" s="22" t="s">
        <v>12</v>
      </c>
      <c r="C106" s="23">
        <v>40483</v>
      </c>
      <c r="D106" s="24">
        <v>0</v>
      </c>
      <c r="E106" s="24">
        <v>4289.82</v>
      </c>
      <c r="F106" s="25">
        <v>0</v>
      </c>
      <c r="G106" s="25">
        <v>4289.82</v>
      </c>
      <c r="H106" s="26">
        <v>45413</v>
      </c>
      <c r="I106" s="9"/>
    </row>
    <row r="107" spans="1:9" x14ac:dyDescent="0.25">
      <c r="A107" s="21">
        <v>5088</v>
      </c>
      <c r="B107" s="22" t="s">
        <v>12</v>
      </c>
      <c r="C107" s="23">
        <v>41791</v>
      </c>
      <c r="D107" s="24">
        <v>0</v>
      </c>
      <c r="E107" s="24">
        <v>4001.48</v>
      </c>
      <c r="F107" s="25">
        <v>0</v>
      </c>
      <c r="G107" s="25">
        <v>4001.48</v>
      </c>
      <c r="H107" s="26">
        <v>45261</v>
      </c>
      <c r="I107" s="9"/>
    </row>
    <row r="108" spans="1:9" x14ac:dyDescent="0.25">
      <c r="A108" s="21">
        <v>5088</v>
      </c>
      <c r="B108" s="22" t="s">
        <v>12</v>
      </c>
      <c r="C108" s="23">
        <v>41791</v>
      </c>
      <c r="D108" s="24">
        <v>18022</v>
      </c>
      <c r="E108" s="24">
        <v>4001.48</v>
      </c>
      <c r="F108" s="25">
        <v>0</v>
      </c>
      <c r="G108" s="25">
        <v>22023.48</v>
      </c>
      <c r="H108" s="26">
        <v>45444</v>
      </c>
      <c r="I108" s="9"/>
    </row>
    <row r="109" spans="1:9" x14ac:dyDescent="0.25">
      <c r="A109" s="21">
        <v>5812</v>
      </c>
      <c r="B109" s="22" t="s">
        <v>12</v>
      </c>
      <c r="C109" s="23">
        <v>43606</v>
      </c>
      <c r="D109" s="24">
        <v>0</v>
      </c>
      <c r="E109" s="24">
        <v>22918.04</v>
      </c>
      <c r="F109" s="25">
        <v>0</v>
      </c>
      <c r="G109" s="25">
        <v>22918.04</v>
      </c>
      <c r="H109" s="26">
        <v>45139</v>
      </c>
      <c r="I109" s="9"/>
    </row>
    <row r="110" spans="1:9" x14ac:dyDescent="0.25">
      <c r="A110" s="21">
        <v>5812</v>
      </c>
      <c r="B110" s="22" t="s">
        <v>12</v>
      </c>
      <c r="C110" s="23">
        <v>43606</v>
      </c>
      <c r="D110" s="24">
        <v>287644</v>
      </c>
      <c r="E110" s="24">
        <v>22918.04</v>
      </c>
      <c r="F110" s="25">
        <v>0</v>
      </c>
      <c r="G110" s="25">
        <v>310562.03999999998</v>
      </c>
      <c r="H110" s="26">
        <v>45323</v>
      </c>
      <c r="I110" s="9"/>
    </row>
    <row r="111" spans="1:9" x14ac:dyDescent="0.25">
      <c r="A111" s="21">
        <v>6096</v>
      </c>
      <c r="B111" s="22" t="s">
        <v>12</v>
      </c>
      <c r="C111" s="23">
        <v>44609</v>
      </c>
      <c r="D111" s="24">
        <v>0</v>
      </c>
      <c r="E111" s="24">
        <v>10820</v>
      </c>
      <c r="F111" s="25">
        <v>0</v>
      </c>
      <c r="G111" s="25">
        <v>10820</v>
      </c>
      <c r="H111" s="26">
        <v>45139</v>
      </c>
      <c r="I111" s="9"/>
    </row>
    <row r="112" spans="1:9" x14ac:dyDescent="0.25">
      <c r="A112" s="21">
        <v>6096</v>
      </c>
      <c r="B112" s="22" t="s">
        <v>12</v>
      </c>
      <c r="C112" s="23">
        <v>44609</v>
      </c>
      <c r="D112" s="24">
        <v>40000</v>
      </c>
      <c r="E112" s="24">
        <v>10820</v>
      </c>
      <c r="F112" s="25">
        <v>0</v>
      </c>
      <c r="G112" s="25">
        <v>50820</v>
      </c>
      <c r="H112" s="26">
        <v>45323</v>
      </c>
      <c r="I112" s="9"/>
    </row>
    <row r="113" spans="1:9" x14ac:dyDescent="0.25">
      <c r="A113" s="21">
        <v>5828</v>
      </c>
      <c r="B113" s="22" t="s">
        <v>177</v>
      </c>
      <c r="C113" s="23">
        <v>43636</v>
      </c>
      <c r="D113" s="24">
        <v>0</v>
      </c>
      <c r="E113" s="24">
        <v>7014.42</v>
      </c>
      <c r="F113" s="25">
        <v>0</v>
      </c>
      <c r="G113" s="25">
        <v>7014.42</v>
      </c>
      <c r="H113" s="26">
        <v>45261</v>
      </c>
      <c r="I113" s="9"/>
    </row>
    <row r="114" spans="1:9" x14ac:dyDescent="0.25">
      <c r="A114" s="21">
        <v>5828</v>
      </c>
      <c r="B114" s="22" t="s">
        <v>177</v>
      </c>
      <c r="C114" s="23">
        <v>43636</v>
      </c>
      <c r="D114" s="24">
        <v>25461</v>
      </c>
      <c r="E114" s="24">
        <v>7014.42</v>
      </c>
      <c r="F114" s="25">
        <v>0</v>
      </c>
      <c r="G114" s="25">
        <v>32475.42</v>
      </c>
      <c r="H114" s="26">
        <v>45444</v>
      </c>
      <c r="I114" s="9"/>
    </row>
    <row r="115" spans="1:9" x14ac:dyDescent="0.25">
      <c r="A115" s="21">
        <v>5990</v>
      </c>
      <c r="B115" s="22" t="s">
        <v>177</v>
      </c>
      <c r="C115" s="23">
        <v>44236</v>
      </c>
      <c r="D115" s="24">
        <v>0</v>
      </c>
      <c r="E115" s="24">
        <v>4339.3999999999996</v>
      </c>
      <c r="F115" s="25">
        <v>0</v>
      </c>
      <c r="G115" s="25">
        <v>4339.3999999999996</v>
      </c>
      <c r="H115" s="26">
        <v>45231</v>
      </c>
      <c r="I115" s="9"/>
    </row>
    <row r="116" spans="1:9" x14ac:dyDescent="0.25">
      <c r="A116" s="21">
        <v>5990</v>
      </c>
      <c r="B116" s="22" t="s">
        <v>177</v>
      </c>
      <c r="C116" s="23">
        <v>44236</v>
      </c>
      <c r="D116" s="24">
        <v>50743</v>
      </c>
      <c r="E116" s="24">
        <v>4339.3999999999996</v>
      </c>
      <c r="F116" s="25">
        <v>0</v>
      </c>
      <c r="G116" s="25">
        <v>55082.400000000001</v>
      </c>
      <c r="H116" s="26">
        <v>45413</v>
      </c>
      <c r="I116" s="9"/>
    </row>
    <row r="117" spans="1:9" x14ac:dyDescent="0.25">
      <c r="A117" s="21">
        <v>6048</v>
      </c>
      <c r="B117" s="22" t="s">
        <v>177</v>
      </c>
      <c r="C117" s="23">
        <v>44420</v>
      </c>
      <c r="D117" s="24">
        <v>0</v>
      </c>
      <c r="E117" s="24">
        <v>2070.77</v>
      </c>
      <c r="F117" s="25">
        <v>0</v>
      </c>
      <c r="G117" s="25">
        <v>2070.77</v>
      </c>
      <c r="H117" s="26">
        <v>45261</v>
      </c>
      <c r="I117" s="9"/>
    </row>
    <row r="118" spans="1:9" x14ac:dyDescent="0.25">
      <c r="A118" s="21">
        <v>6048</v>
      </c>
      <c r="B118" s="22" t="s">
        <v>177</v>
      </c>
      <c r="C118" s="23">
        <v>44420</v>
      </c>
      <c r="D118" s="24">
        <v>7028</v>
      </c>
      <c r="E118" s="24">
        <v>2070.77</v>
      </c>
      <c r="F118" s="25">
        <v>0</v>
      </c>
      <c r="G118" s="25">
        <v>9098.77</v>
      </c>
      <c r="H118" s="26">
        <v>45444</v>
      </c>
      <c r="I118" s="9"/>
    </row>
    <row r="119" spans="1:9" x14ac:dyDescent="0.25">
      <c r="A119" s="21">
        <v>4957</v>
      </c>
      <c r="B119" s="22" t="s">
        <v>13</v>
      </c>
      <c r="C119" s="23">
        <v>41334</v>
      </c>
      <c r="D119" s="24">
        <v>0</v>
      </c>
      <c r="E119" s="24">
        <v>9619.34</v>
      </c>
      <c r="F119" s="25">
        <v>0</v>
      </c>
      <c r="G119" s="25">
        <v>9619.34</v>
      </c>
      <c r="H119" s="26">
        <v>45170</v>
      </c>
      <c r="I119" s="9"/>
    </row>
    <row r="120" spans="1:9" x14ac:dyDescent="0.25">
      <c r="A120" s="21">
        <v>4957</v>
      </c>
      <c r="B120" s="22" t="s">
        <v>13</v>
      </c>
      <c r="C120" s="23">
        <v>41334</v>
      </c>
      <c r="D120" s="24">
        <v>65063</v>
      </c>
      <c r="E120" s="24">
        <v>9619.34</v>
      </c>
      <c r="F120" s="25">
        <v>0</v>
      </c>
      <c r="G120" s="25">
        <v>74682.34</v>
      </c>
      <c r="H120" s="26">
        <v>45352</v>
      </c>
      <c r="I120" s="9"/>
    </row>
    <row r="121" spans="1:9" x14ac:dyDescent="0.25">
      <c r="A121" s="21">
        <v>5401</v>
      </c>
      <c r="B121" s="22" t="s">
        <v>13</v>
      </c>
      <c r="C121" s="23">
        <v>42444</v>
      </c>
      <c r="D121" s="24">
        <v>49036</v>
      </c>
      <c r="E121" s="24">
        <v>3733.83</v>
      </c>
      <c r="F121" s="25">
        <v>0</v>
      </c>
      <c r="G121" s="25">
        <v>52769.83</v>
      </c>
      <c r="H121" s="26">
        <v>45261</v>
      </c>
      <c r="I121" s="9"/>
    </row>
    <row r="122" spans="1:9" x14ac:dyDescent="0.25">
      <c r="A122" s="21">
        <v>5401</v>
      </c>
      <c r="B122" s="22" t="s">
        <v>13</v>
      </c>
      <c r="C122" s="23">
        <v>42444</v>
      </c>
      <c r="D122" s="24">
        <v>0</v>
      </c>
      <c r="E122" s="24">
        <v>2998.29</v>
      </c>
      <c r="F122" s="25">
        <v>0</v>
      </c>
      <c r="G122" s="25">
        <v>2998.29</v>
      </c>
      <c r="H122" s="26">
        <v>45444</v>
      </c>
      <c r="I122" s="9"/>
    </row>
    <row r="123" spans="1:9" x14ac:dyDescent="0.25">
      <c r="A123" s="21">
        <v>5592</v>
      </c>
      <c r="B123" s="22" t="s">
        <v>13</v>
      </c>
      <c r="C123" s="23">
        <v>42740</v>
      </c>
      <c r="D123" s="24">
        <v>0</v>
      </c>
      <c r="E123" s="24">
        <v>6842.9</v>
      </c>
      <c r="F123" s="25">
        <v>0</v>
      </c>
      <c r="G123" s="25">
        <v>6842.9</v>
      </c>
      <c r="H123" s="26">
        <v>45139</v>
      </c>
      <c r="I123" s="9"/>
    </row>
    <row r="124" spans="1:9" x14ac:dyDescent="0.25">
      <c r="A124" s="21">
        <v>5592</v>
      </c>
      <c r="B124" s="22" t="s">
        <v>13</v>
      </c>
      <c r="C124" s="23">
        <v>42740</v>
      </c>
      <c r="D124" s="24">
        <v>24480</v>
      </c>
      <c r="E124" s="24">
        <v>6842.9</v>
      </c>
      <c r="F124" s="25">
        <v>0</v>
      </c>
      <c r="G124" s="25">
        <v>31322.9</v>
      </c>
      <c r="H124" s="26">
        <v>45323</v>
      </c>
      <c r="I124" s="9"/>
    </row>
    <row r="125" spans="1:9" x14ac:dyDescent="0.25">
      <c r="A125" s="21">
        <v>5631</v>
      </c>
      <c r="B125" s="22" t="s">
        <v>13</v>
      </c>
      <c r="C125" s="23">
        <v>42915</v>
      </c>
      <c r="D125" s="24">
        <v>23812</v>
      </c>
      <c r="E125" s="24">
        <v>2214.3200000000002</v>
      </c>
      <c r="F125" s="25">
        <v>0</v>
      </c>
      <c r="G125" s="25">
        <v>26026.32</v>
      </c>
      <c r="H125" s="26">
        <v>45139</v>
      </c>
      <c r="I125" s="9"/>
    </row>
    <row r="126" spans="1:9" x14ac:dyDescent="0.25">
      <c r="A126" s="21">
        <v>5631</v>
      </c>
      <c r="B126" s="22" t="s">
        <v>13</v>
      </c>
      <c r="C126" s="23">
        <v>42915</v>
      </c>
      <c r="D126" s="24">
        <v>0</v>
      </c>
      <c r="E126" s="24">
        <v>1857.14</v>
      </c>
      <c r="F126" s="25">
        <v>0</v>
      </c>
      <c r="G126" s="25">
        <v>1857.14</v>
      </c>
      <c r="H126" s="26">
        <v>45323</v>
      </c>
      <c r="I126" s="9"/>
    </row>
    <row r="127" spans="1:9" x14ac:dyDescent="0.25">
      <c r="A127" s="21">
        <v>6196</v>
      </c>
      <c r="B127" s="22" t="s">
        <v>13</v>
      </c>
      <c r="C127" s="23">
        <v>45167</v>
      </c>
      <c r="D127" s="24">
        <v>0</v>
      </c>
      <c r="E127" s="24">
        <v>2966.42</v>
      </c>
      <c r="F127" s="25">
        <v>0</v>
      </c>
      <c r="G127" s="25">
        <v>2966.42</v>
      </c>
      <c r="H127" s="26">
        <v>45261</v>
      </c>
      <c r="I127" s="9"/>
    </row>
    <row r="128" spans="1:9" x14ac:dyDescent="0.25">
      <c r="A128" s="21">
        <v>6196</v>
      </c>
      <c r="B128" s="22" t="s">
        <v>13</v>
      </c>
      <c r="C128" s="23">
        <v>45167</v>
      </c>
      <c r="D128" s="24">
        <v>12339</v>
      </c>
      <c r="E128" s="24">
        <v>5803.86</v>
      </c>
      <c r="F128" s="25">
        <v>0</v>
      </c>
      <c r="G128" s="25">
        <v>18142.86</v>
      </c>
      <c r="H128" s="26">
        <v>45444</v>
      </c>
      <c r="I128" s="9"/>
    </row>
    <row r="129" spans="1:9" x14ac:dyDescent="0.25">
      <c r="A129" s="21">
        <v>4879</v>
      </c>
      <c r="B129" s="22" t="s">
        <v>14</v>
      </c>
      <c r="C129" s="23">
        <v>41153</v>
      </c>
      <c r="D129" s="24">
        <v>0</v>
      </c>
      <c r="E129" s="24">
        <v>1991.29</v>
      </c>
      <c r="F129" s="25">
        <v>0</v>
      </c>
      <c r="G129" s="25">
        <v>1991.29</v>
      </c>
      <c r="H129" s="26">
        <v>45139</v>
      </c>
      <c r="I129" s="9"/>
    </row>
    <row r="130" spans="1:9" x14ac:dyDescent="0.25">
      <c r="A130" s="21">
        <v>4879</v>
      </c>
      <c r="B130" s="22" t="s">
        <v>14</v>
      </c>
      <c r="C130" s="23">
        <v>41153</v>
      </c>
      <c r="D130" s="24">
        <v>151717</v>
      </c>
      <c r="E130" s="24">
        <v>1991.29</v>
      </c>
      <c r="F130" s="25">
        <v>0</v>
      </c>
      <c r="G130" s="25">
        <v>153708.29</v>
      </c>
      <c r="H130" s="26">
        <v>45323</v>
      </c>
      <c r="I130" s="9"/>
    </row>
    <row r="131" spans="1:9" x14ac:dyDescent="0.25">
      <c r="A131" s="21">
        <v>4959</v>
      </c>
      <c r="B131" s="22" t="s">
        <v>14</v>
      </c>
      <c r="C131" s="23">
        <v>41334</v>
      </c>
      <c r="D131" s="24">
        <v>0</v>
      </c>
      <c r="E131" s="24">
        <v>9255.41</v>
      </c>
      <c r="F131" s="25">
        <v>0</v>
      </c>
      <c r="G131" s="25">
        <v>9255.41</v>
      </c>
      <c r="H131" s="26">
        <v>45139</v>
      </c>
      <c r="I131" s="9"/>
    </row>
    <row r="132" spans="1:9" x14ac:dyDescent="0.25">
      <c r="A132" s="21">
        <v>4959</v>
      </c>
      <c r="B132" s="22" t="s">
        <v>14</v>
      </c>
      <c r="C132" s="23">
        <v>41334</v>
      </c>
      <c r="D132" s="24">
        <v>52820</v>
      </c>
      <c r="E132" s="24">
        <v>9255.41</v>
      </c>
      <c r="F132" s="25">
        <v>0</v>
      </c>
      <c r="G132" s="25">
        <v>62075.41</v>
      </c>
      <c r="H132" s="26">
        <v>45323</v>
      </c>
      <c r="I132" s="9"/>
    </row>
    <row r="133" spans="1:9" x14ac:dyDescent="0.25">
      <c r="A133" s="21">
        <v>5240</v>
      </c>
      <c r="B133" s="22" t="s">
        <v>14</v>
      </c>
      <c r="C133" s="23">
        <v>42064</v>
      </c>
      <c r="D133" s="24">
        <v>68927</v>
      </c>
      <c r="E133" s="24">
        <v>3969.54</v>
      </c>
      <c r="F133" s="25">
        <v>0</v>
      </c>
      <c r="G133" s="25">
        <v>72896.539999999994</v>
      </c>
      <c r="H133" s="26">
        <v>45139</v>
      </c>
      <c r="I133" s="9"/>
    </row>
    <row r="134" spans="1:9" x14ac:dyDescent="0.25">
      <c r="A134" s="21">
        <v>5240</v>
      </c>
      <c r="B134" s="22" t="s">
        <v>14</v>
      </c>
      <c r="C134" s="23">
        <v>42064</v>
      </c>
      <c r="D134" s="24">
        <v>0</v>
      </c>
      <c r="E134" s="24">
        <v>2935.64</v>
      </c>
      <c r="F134" s="25">
        <v>0</v>
      </c>
      <c r="G134" s="25">
        <v>2935.64</v>
      </c>
      <c r="H134" s="26">
        <v>45323</v>
      </c>
      <c r="I134" s="9"/>
    </row>
    <row r="135" spans="1:9" x14ac:dyDescent="0.25">
      <c r="A135" s="21">
        <v>5567</v>
      </c>
      <c r="B135" s="22" t="s">
        <v>14</v>
      </c>
      <c r="C135" s="23">
        <v>42675</v>
      </c>
      <c r="D135" s="24">
        <v>84020</v>
      </c>
      <c r="E135" s="24">
        <v>19625.580000000002</v>
      </c>
      <c r="F135" s="25">
        <v>0</v>
      </c>
      <c r="G135" s="25">
        <v>103645.58</v>
      </c>
      <c r="H135" s="26">
        <v>45231</v>
      </c>
      <c r="I135" s="9"/>
    </row>
    <row r="136" spans="1:9" x14ac:dyDescent="0.25">
      <c r="A136" s="21">
        <v>5567</v>
      </c>
      <c r="B136" s="22" t="s">
        <v>14</v>
      </c>
      <c r="C136" s="23">
        <v>42675</v>
      </c>
      <c r="D136" s="24">
        <v>0</v>
      </c>
      <c r="E136" s="24">
        <v>18732.86</v>
      </c>
      <c r="F136" s="25">
        <v>0</v>
      </c>
      <c r="G136" s="25">
        <v>18732.86</v>
      </c>
      <c r="H136" s="26">
        <v>45413</v>
      </c>
      <c r="I136" s="9"/>
    </row>
    <row r="137" spans="1:9" x14ac:dyDescent="0.25">
      <c r="A137" s="21">
        <v>5598</v>
      </c>
      <c r="B137" s="22" t="s">
        <v>14</v>
      </c>
      <c r="C137" s="23">
        <v>42767</v>
      </c>
      <c r="D137" s="24">
        <v>0</v>
      </c>
      <c r="E137" s="24">
        <v>5296.73</v>
      </c>
      <c r="F137" s="25">
        <v>0</v>
      </c>
      <c r="G137" s="25">
        <v>5296.73</v>
      </c>
      <c r="H137" s="26">
        <v>45139</v>
      </c>
      <c r="I137" s="9"/>
    </row>
    <row r="138" spans="1:9" x14ac:dyDescent="0.25">
      <c r="A138" s="21">
        <v>5598</v>
      </c>
      <c r="B138" s="22" t="s">
        <v>14</v>
      </c>
      <c r="C138" s="23">
        <v>42767</v>
      </c>
      <c r="D138" s="24">
        <v>54590</v>
      </c>
      <c r="E138" s="24">
        <v>5296.73</v>
      </c>
      <c r="F138" s="25">
        <v>0</v>
      </c>
      <c r="G138" s="25">
        <v>59886.73</v>
      </c>
      <c r="H138" s="26">
        <v>45323</v>
      </c>
      <c r="I138" s="9"/>
    </row>
    <row r="139" spans="1:9" x14ac:dyDescent="0.25">
      <c r="A139" s="21">
        <v>5692</v>
      </c>
      <c r="B139" s="22" t="s">
        <v>14</v>
      </c>
      <c r="C139" s="23">
        <v>43070</v>
      </c>
      <c r="D139" s="24">
        <v>0</v>
      </c>
      <c r="E139" s="24">
        <v>19623.240000000002</v>
      </c>
      <c r="F139" s="25">
        <v>0</v>
      </c>
      <c r="G139" s="25">
        <v>19623.240000000002</v>
      </c>
      <c r="H139" s="26">
        <v>45200</v>
      </c>
      <c r="I139" s="9"/>
    </row>
    <row r="140" spans="1:9" x14ac:dyDescent="0.25">
      <c r="A140" s="21">
        <v>5692</v>
      </c>
      <c r="B140" s="22" t="s">
        <v>14</v>
      </c>
      <c r="C140" s="23">
        <v>43070</v>
      </c>
      <c r="D140" s="24">
        <v>147117</v>
      </c>
      <c r="E140" s="24">
        <v>19623.240000000002</v>
      </c>
      <c r="F140" s="25">
        <v>0</v>
      </c>
      <c r="G140" s="25">
        <v>166740.24</v>
      </c>
      <c r="H140" s="26">
        <v>45383</v>
      </c>
      <c r="I140" s="9"/>
    </row>
    <row r="141" spans="1:9" x14ac:dyDescent="0.25">
      <c r="A141" s="21">
        <v>5902</v>
      </c>
      <c r="B141" s="22" t="s">
        <v>14</v>
      </c>
      <c r="C141" s="23">
        <v>43949</v>
      </c>
      <c r="D141" s="24">
        <v>0</v>
      </c>
      <c r="E141" s="24">
        <v>9073.25</v>
      </c>
      <c r="F141" s="25">
        <v>0</v>
      </c>
      <c r="G141" s="25">
        <v>9073.25</v>
      </c>
      <c r="H141" s="26">
        <v>45231</v>
      </c>
      <c r="I141" s="9"/>
    </row>
    <row r="142" spans="1:9" x14ac:dyDescent="0.25">
      <c r="A142" s="21">
        <v>5902</v>
      </c>
      <c r="B142" s="22" t="s">
        <v>14</v>
      </c>
      <c r="C142" s="23">
        <v>43949</v>
      </c>
      <c r="D142" s="24">
        <v>35053</v>
      </c>
      <c r="E142" s="24">
        <v>9073.25</v>
      </c>
      <c r="F142" s="25">
        <v>0</v>
      </c>
      <c r="G142" s="25">
        <v>44126.25</v>
      </c>
      <c r="H142" s="26">
        <v>45413</v>
      </c>
      <c r="I142" s="9"/>
    </row>
    <row r="143" spans="1:9" x14ac:dyDescent="0.25">
      <c r="A143" s="21">
        <v>6111</v>
      </c>
      <c r="B143" s="22" t="s">
        <v>14</v>
      </c>
      <c r="C143" s="23">
        <v>44663</v>
      </c>
      <c r="D143" s="24">
        <v>0</v>
      </c>
      <c r="E143" s="24">
        <v>10382.81</v>
      </c>
      <c r="F143" s="25">
        <v>0</v>
      </c>
      <c r="G143" s="25">
        <v>10382.81</v>
      </c>
      <c r="H143" s="26">
        <v>45200</v>
      </c>
      <c r="I143" s="9"/>
    </row>
    <row r="144" spans="1:9" x14ac:dyDescent="0.25">
      <c r="A144" s="21">
        <v>6111</v>
      </c>
      <c r="B144" s="22" t="s">
        <v>14</v>
      </c>
      <c r="C144" s="23">
        <v>44663</v>
      </c>
      <c r="D144" s="24">
        <v>27174</v>
      </c>
      <c r="E144" s="24">
        <v>10382.81</v>
      </c>
      <c r="F144" s="25">
        <v>0</v>
      </c>
      <c r="G144" s="25">
        <v>37556.81</v>
      </c>
      <c r="H144" s="26">
        <v>45383</v>
      </c>
      <c r="I144" s="9"/>
    </row>
    <row r="145" spans="1:9" x14ac:dyDescent="0.25">
      <c r="A145" s="21">
        <v>4951</v>
      </c>
      <c r="B145" s="22" t="s">
        <v>15</v>
      </c>
      <c r="C145" s="23">
        <v>41318</v>
      </c>
      <c r="D145" s="24">
        <v>108548</v>
      </c>
      <c r="E145" s="24">
        <v>4266.78</v>
      </c>
      <c r="F145" s="25">
        <v>0</v>
      </c>
      <c r="G145" s="25">
        <v>112814.78</v>
      </c>
      <c r="H145" s="26">
        <v>45108</v>
      </c>
      <c r="I145" s="9"/>
    </row>
    <row r="146" spans="1:9" x14ac:dyDescent="0.25">
      <c r="A146" s="21">
        <v>4951</v>
      </c>
      <c r="B146" s="22" t="s">
        <v>15</v>
      </c>
      <c r="C146" s="23">
        <v>41318</v>
      </c>
      <c r="D146" s="24">
        <v>0</v>
      </c>
      <c r="E146" s="24">
        <v>3181.3</v>
      </c>
      <c r="F146" s="25">
        <v>0</v>
      </c>
      <c r="G146" s="25">
        <v>3181.3</v>
      </c>
      <c r="H146" s="26">
        <v>45292</v>
      </c>
      <c r="I146" s="9"/>
    </row>
    <row r="147" spans="1:9" x14ac:dyDescent="0.25">
      <c r="A147" s="21">
        <v>5011</v>
      </c>
      <c r="B147" s="22" t="s">
        <v>15</v>
      </c>
      <c r="C147" s="23">
        <v>41520</v>
      </c>
      <c r="D147" s="24">
        <v>11570</v>
      </c>
      <c r="E147" s="24">
        <v>3019.7</v>
      </c>
      <c r="F147" s="25">
        <v>0</v>
      </c>
      <c r="G147" s="25">
        <v>14589.7</v>
      </c>
      <c r="H147" s="26">
        <v>45139</v>
      </c>
      <c r="I147" s="9"/>
    </row>
    <row r="148" spans="1:9" x14ac:dyDescent="0.25">
      <c r="A148" s="21">
        <v>5011</v>
      </c>
      <c r="B148" s="22" t="s">
        <v>15</v>
      </c>
      <c r="C148" s="23">
        <v>41520</v>
      </c>
      <c r="D148" s="24">
        <v>0</v>
      </c>
      <c r="E148" s="24">
        <v>2860.62</v>
      </c>
      <c r="F148" s="25">
        <v>0</v>
      </c>
      <c r="G148" s="25">
        <v>2860.62</v>
      </c>
      <c r="H148" s="26">
        <v>45323</v>
      </c>
      <c r="I148" s="9"/>
    </row>
    <row r="149" spans="1:9" x14ac:dyDescent="0.25">
      <c r="A149" s="21">
        <v>5437</v>
      </c>
      <c r="B149" s="22" t="s">
        <v>15</v>
      </c>
      <c r="C149" s="23">
        <v>42537</v>
      </c>
      <c r="D149" s="24">
        <v>0</v>
      </c>
      <c r="E149" s="24">
        <v>902.51</v>
      </c>
      <c r="F149" s="25">
        <v>0</v>
      </c>
      <c r="G149" s="25">
        <v>902.51</v>
      </c>
      <c r="H149" s="26">
        <v>45139</v>
      </c>
      <c r="I149" s="9"/>
    </row>
    <row r="150" spans="1:9" x14ac:dyDescent="0.25">
      <c r="A150" s="21">
        <v>5437</v>
      </c>
      <c r="B150" s="22" t="s">
        <v>15</v>
      </c>
      <c r="C150" s="23">
        <v>42537</v>
      </c>
      <c r="D150" s="24">
        <v>11309</v>
      </c>
      <c r="E150" s="24">
        <v>902.51</v>
      </c>
      <c r="F150" s="25">
        <v>0</v>
      </c>
      <c r="G150" s="25">
        <v>12211.51</v>
      </c>
      <c r="H150" s="26">
        <v>45323</v>
      </c>
      <c r="I150" s="9"/>
    </row>
    <row r="151" spans="1:9" x14ac:dyDescent="0.25">
      <c r="A151" s="21">
        <v>5729</v>
      </c>
      <c r="B151" s="22" t="s">
        <v>15</v>
      </c>
      <c r="C151" s="23">
        <v>43264</v>
      </c>
      <c r="D151" s="24">
        <v>0</v>
      </c>
      <c r="E151" s="24">
        <v>13978.51</v>
      </c>
      <c r="F151" s="25">
        <v>0</v>
      </c>
      <c r="G151" s="25">
        <v>13978.51</v>
      </c>
      <c r="H151" s="26">
        <v>45261</v>
      </c>
      <c r="I151" s="9"/>
    </row>
    <row r="152" spans="1:9" x14ac:dyDescent="0.25">
      <c r="A152" s="21">
        <v>5729</v>
      </c>
      <c r="B152" s="22" t="s">
        <v>15</v>
      </c>
      <c r="C152" s="23">
        <v>43264</v>
      </c>
      <c r="D152" s="24">
        <v>41396</v>
      </c>
      <c r="E152" s="24">
        <v>13978.51</v>
      </c>
      <c r="F152" s="25">
        <v>0</v>
      </c>
      <c r="G152" s="25">
        <v>55374.51</v>
      </c>
      <c r="H152" s="26">
        <v>45444</v>
      </c>
      <c r="I152" s="9"/>
    </row>
    <row r="153" spans="1:9" x14ac:dyDescent="0.25">
      <c r="A153" s="21">
        <v>5968</v>
      </c>
      <c r="B153" s="22" t="s">
        <v>15</v>
      </c>
      <c r="C153" s="23">
        <v>44138</v>
      </c>
      <c r="D153" s="24">
        <v>23077</v>
      </c>
      <c r="E153" s="24">
        <v>1429.09</v>
      </c>
      <c r="F153" s="25">
        <v>0</v>
      </c>
      <c r="G153" s="25">
        <v>24506.09</v>
      </c>
      <c r="H153" s="26">
        <v>45200</v>
      </c>
      <c r="I153" s="9"/>
    </row>
    <row r="154" spans="1:9" x14ac:dyDescent="0.25">
      <c r="A154" s="21">
        <v>5968</v>
      </c>
      <c r="B154" s="22" t="s">
        <v>15</v>
      </c>
      <c r="C154" s="23">
        <v>44138</v>
      </c>
      <c r="D154" s="24">
        <v>0</v>
      </c>
      <c r="E154" s="24">
        <v>1336.78</v>
      </c>
      <c r="F154" s="25">
        <v>0</v>
      </c>
      <c r="G154" s="25">
        <v>1336.78</v>
      </c>
      <c r="H154" s="26">
        <v>45383</v>
      </c>
      <c r="I154" s="9"/>
    </row>
    <row r="155" spans="1:9" x14ac:dyDescent="0.25">
      <c r="A155" s="21">
        <v>4481</v>
      </c>
      <c r="B155" s="22" t="s">
        <v>16</v>
      </c>
      <c r="C155" s="23">
        <v>40373</v>
      </c>
      <c r="D155" s="24">
        <v>27190</v>
      </c>
      <c r="E155" s="24">
        <v>4341.04</v>
      </c>
      <c r="F155" s="25">
        <v>0</v>
      </c>
      <c r="G155" s="25">
        <v>31531.040000000001</v>
      </c>
      <c r="H155" s="26">
        <v>45139</v>
      </c>
      <c r="I155" s="9"/>
    </row>
    <row r="156" spans="1:9" x14ac:dyDescent="0.25">
      <c r="A156" s="21">
        <v>4481</v>
      </c>
      <c r="B156" s="22" t="s">
        <v>16</v>
      </c>
      <c r="C156" s="23">
        <v>40373</v>
      </c>
      <c r="D156" s="24">
        <v>0</v>
      </c>
      <c r="E156" s="24">
        <v>3844.82</v>
      </c>
      <c r="F156" s="25">
        <v>0</v>
      </c>
      <c r="G156" s="25">
        <v>3844.82</v>
      </c>
      <c r="H156" s="26">
        <v>45323</v>
      </c>
      <c r="I156" s="9"/>
    </row>
    <row r="157" spans="1:9" x14ac:dyDescent="0.25">
      <c r="A157" s="21">
        <v>4723</v>
      </c>
      <c r="B157" s="22" t="s">
        <v>16</v>
      </c>
      <c r="C157" s="23">
        <v>40983</v>
      </c>
      <c r="D157" s="24">
        <v>0</v>
      </c>
      <c r="E157" s="24">
        <v>632.5</v>
      </c>
      <c r="F157" s="25">
        <v>0</v>
      </c>
      <c r="G157" s="25">
        <v>632.5</v>
      </c>
      <c r="H157" s="26">
        <v>45231</v>
      </c>
      <c r="I157" s="9"/>
    </row>
    <row r="158" spans="1:9" x14ac:dyDescent="0.25">
      <c r="A158" s="21">
        <v>4723</v>
      </c>
      <c r="B158" s="22" t="s">
        <v>16</v>
      </c>
      <c r="C158" s="23">
        <v>40983</v>
      </c>
      <c r="D158" s="24">
        <v>55000</v>
      </c>
      <c r="E158" s="24">
        <v>632.5</v>
      </c>
      <c r="F158" s="25">
        <v>0</v>
      </c>
      <c r="G158" s="25">
        <v>55632.5</v>
      </c>
      <c r="H158" s="26">
        <v>45413</v>
      </c>
      <c r="I158" s="9"/>
    </row>
    <row r="159" spans="1:9" x14ac:dyDescent="0.25">
      <c r="A159" s="21">
        <v>4984</v>
      </c>
      <c r="B159" s="22" t="s">
        <v>16</v>
      </c>
      <c r="C159" s="23">
        <v>41431</v>
      </c>
      <c r="D159" s="24">
        <v>0</v>
      </c>
      <c r="E159" s="24">
        <v>11036.68</v>
      </c>
      <c r="F159" s="25">
        <v>0</v>
      </c>
      <c r="G159" s="25">
        <v>11036.68</v>
      </c>
      <c r="H159" s="26">
        <v>45231</v>
      </c>
      <c r="I159" s="9"/>
    </row>
    <row r="160" spans="1:9" x14ac:dyDescent="0.25">
      <c r="A160" s="21">
        <v>4984</v>
      </c>
      <c r="B160" s="22" t="s">
        <v>16</v>
      </c>
      <c r="C160" s="23">
        <v>41431</v>
      </c>
      <c r="D160" s="24">
        <v>62206</v>
      </c>
      <c r="E160" s="24">
        <v>11036.68</v>
      </c>
      <c r="F160" s="25">
        <v>0</v>
      </c>
      <c r="G160" s="25">
        <v>73242.679999999993</v>
      </c>
      <c r="H160" s="26">
        <v>45413</v>
      </c>
      <c r="I160" s="9"/>
    </row>
    <row r="161" spans="1:9" x14ac:dyDescent="0.25">
      <c r="A161" s="21">
        <v>5116</v>
      </c>
      <c r="B161" s="22" t="s">
        <v>16</v>
      </c>
      <c r="C161" s="23">
        <v>41863</v>
      </c>
      <c r="D161" s="24">
        <v>32242</v>
      </c>
      <c r="E161" s="24">
        <v>7732.19</v>
      </c>
      <c r="F161" s="25">
        <v>0</v>
      </c>
      <c r="G161" s="25">
        <v>39974.19</v>
      </c>
      <c r="H161" s="26">
        <v>45139</v>
      </c>
      <c r="I161" s="9"/>
    </row>
    <row r="162" spans="1:9" x14ac:dyDescent="0.25">
      <c r="A162" s="21">
        <v>5116</v>
      </c>
      <c r="B162" s="22" t="s">
        <v>16</v>
      </c>
      <c r="C162" s="23">
        <v>41863</v>
      </c>
      <c r="D162" s="24">
        <v>0</v>
      </c>
      <c r="E162" s="24">
        <v>7248.56</v>
      </c>
      <c r="F162" s="25">
        <v>0</v>
      </c>
      <c r="G162" s="25">
        <v>7248.56</v>
      </c>
      <c r="H162" s="26">
        <v>45323</v>
      </c>
      <c r="I162" s="9"/>
    </row>
    <row r="163" spans="1:9" x14ac:dyDescent="0.25">
      <c r="A163" s="21">
        <v>5551</v>
      </c>
      <c r="B163" s="22" t="s">
        <v>16</v>
      </c>
      <c r="C163" s="23">
        <v>42669</v>
      </c>
      <c r="D163" s="24">
        <v>73969</v>
      </c>
      <c r="E163" s="24">
        <v>4420.46</v>
      </c>
      <c r="F163" s="25">
        <v>0</v>
      </c>
      <c r="G163" s="25">
        <v>78389.460000000006</v>
      </c>
      <c r="H163" s="26">
        <v>45139</v>
      </c>
      <c r="I163" s="9"/>
    </row>
    <row r="164" spans="1:9" x14ac:dyDescent="0.25">
      <c r="A164" s="21">
        <v>5551</v>
      </c>
      <c r="B164" s="22" t="s">
        <v>16</v>
      </c>
      <c r="C164" s="23">
        <v>42669</v>
      </c>
      <c r="D164" s="24">
        <v>0</v>
      </c>
      <c r="E164" s="24">
        <v>3680.77</v>
      </c>
      <c r="F164" s="25">
        <v>0</v>
      </c>
      <c r="G164" s="25">
        <v>3680.77</v>
      </c>
      <c r="H164" s="26">
        <v>45323</v>
      </c>
      <c r="I164" s="9"/>
    </row>
    <row r="165" spans="1:9" x14ac:dyDescent="0.25">
      <c r="A165" s="21">
        <v>5743</v>
      </c>
      <c r="B165" s="22" t="s">
        <v>16</v>
      </c>
      <c r="C165" s="23">
        <v>43320</v>
      </c>
      <c r="D165" s="24">
        <v>50530</v>
      </c>
      <c r="E165" s="24">
        <v>19872.03</v>
      </c>
      <c r="F165" s="25">
        <v>0</v>
      </c>
      <c r="G165" s="25">
        <v>70402.03</v>
      </c>
      <c r="H165" s="26">
        <v>45139</v>
      </c>
      <c r="I165" s="9"/>
    </row>
    <row r="166" spans="1:9" x14ac:dyDescent="0.25">
      <c r="A166" s="21">
        <v>5743</v>
      </c>
      <c r="B166" s="22" t="s">
        <v>16</v>
      </c>
      <c r="C166" s="23">
        <v>43320</v>
      </c>
      <c r="D166" s="24">
        <v>0</v>
      </c>
      <c r="E166" s="24">
        <v>19114.080000000002</v>
      </c>
      <c r="F166" s="25">
        <v>0</v>
      </c>
      <c r="G166" s="25">
        <v>19114.080000000002</v>
      </c>
      <c r="H166" s="26">
        <v>45323</v>
      </c>
      <c r="I166" s="9"/>
    </row>
    <row r="167" spans="1:9" x14ac:dyDescent="0.25">
      <c r="A167" s="21">
        <v>5974</v>
      </c>
      <c r="B167" s="22" t="s">
        <v>16</v>
      </c>
      <c r="C167" s="23">
        <v>44153</v>
      </c>
      <c r="D167" s="24">
        <v>5176</v>
      </c>
      <c r="E167" s="24">
        <v>1652.41</v>
      </c>
      <c r="F167" s="25">
        <v>0</v>
      </c>
      <c r="G167" s="25">
        <v>6828.41</v>
      </c>
      <c r="H167" s="26">
        <v>45231</v>
      </c>
      <c r="I167" s="9"/>
    </row>
    <row r="168" spans="1:9" x14ac:dyDescent="0.25">
      <c r="A168" s="21">
        <v>5974</v>
      </c>
      <c r="B168" s="22" t="s">
        <v>16</v>
      </c>
      <c r="C168" s="23">
        <v>44153</v>
      </c>
      <c r="D168" s="24">
        <v>0</v>
      </c>
      <c r="E168" s="24">
        <v>1548.89</v>
      </c>
      <c r="F168" s="25">
        <v>0</v>
      </c>
      <c r="G168" s="25">
        <v>1548.89</v>
      </c>
      <c r="H168" s="26">
        <v>45413</v>
      </c>
      <c r="I168" s="9"/>
    </row>
    <row r="169" spans="1:9" x14ac:dyDescent="0.25">
      <c r="A169" s="21">
        <v>5094</v>
      </c>
      <c r="B169" s="22" t="s">
        <v>17</v>
      </c>
      <c r="C169" s="23">
        <v>41821</v>
      </c>
      <c r="D169" s="24">
        <v>0</v>
      </c>
      <c r="E169" s="24">
        <v>32612.42</v>
      </c>
      <c r="F169" s="25">
        <v>0</v>
      </c>
      <c r="G169" s="25">
        <v>32612.42</v>
      </c>
      <c r="H169" s="26">
        <v>45139</v>
      </c>
      <c r="I169" s="9"/>
    </row>
    <row r="170" spans="1:9" x14ac:dyDescent="0.25">
      <c r="A170" s="21">
        <v>5094</v>
      </c>
      <c r="B170" s="22" t="s">
        <v>17</v>
      </c>
      <c r="C170" s="23">
        <v>41821</v>
      </c>
      <c r="D170" s="24">
        <v>221205</v>
      </c>
      <c r="E170" s="24">
        <v>32612.42</v>
      </c>
      <c r="F170" s="25">
        <v>0</v>
      </c>
      <c r="G170" s="25">
        <v>253817.42</v>
      </c>
      <c r="H170" s="26">
        <v>45323</v>
      </c>
      <c r="I170" s="9"/>
    </row>
    <row r="171" spans="1:9" x14ac:dyDescent="0.25">
      <c r="A171" s="21">
        <v>5355</v>
      </c>
      <c r="B171" s="22" t="s">
        <v>17</v>
      </c>
      <c r="C171" s="23">
        <v>42339</v>
      </c>
      <c r="D171" s="24">
        <v>0</v>
      </c>
      <c r="E171" s="24">
        <v>219539.93</v>
      </c>
      <c r="F171" s="25">
        <v>0</v>
      </c>
      <c r="G171" s="25">
        <v>219539.93</v>
      </c>
      <c r="H171" s="26">
        <v>45139</v>
      </c>
      <c r="I171" s="9"/>
    </row>
    <row r="172" spans="1:9" x14ac:dyDescent="0.25">
      <c r="A172" s="21">
        <v>5355</v>
      </c>
      <c r="B172" s="22" t="s">
        <v>17</v>
      </c>
      <c r="C172" s="23">
        <v>42339</v>
      </c>
      <c r="D172" s="24">
        <v>930159</v>
      </c>
      <c r="E172" s="24">
        <v>219539.93</v>
      </c>
      <c r="F172" s="25">
        <v>0</v>
      </c>
      <c r="G172" s="25">
        <v>1149698.93</v>
      </c>
      <c r="H172" s="26">
        <v>45323</v>
      </c>
      <c r="I172" s="9"/>
    </row>
    <row r="173" spans="1:9" x14ac:dyDescent="0.25">
      <c r="A173" s="21">
        <v>5613</v>
      </c>
      <c r="B173" s="22" t="s">
        <v>17</v>
      </c>
      <c r="C173" s="23">
        <v>42856</v>
      </c>
      <c r="D173" s="24">
        <v>0</v>
      </c>
      <c r="E173" s="24">
        <v>13795.77</v>
      </c>
      <c r="F173" s="25">
        <v>0</v>
      </c>
      <c r="G173" s="25">
        <v>13795.77</v>
      </c>
      <c r="H173" s="26">
        <v>45231</v>
      </c>
      <c r="I173" s="9"/>
    </row>
    <row r="174" spans="1:9" x14ac:dyDescent="0.25">
      <c r="A174" s="21">
        <v>5613</v>
      </c>
      <c r="B174" s="22" t="s">
        <v>17</v>
      </c>
      <c r="C174" s="23">
        <v>42856</v>
      </c>
      <c r="D174" s="24">
        <v>51064</v>
      </c>
      <c r="E174" s="24">
        <v>13795.77</v>
      </c>
      <c r="F174" s="25">
        <v>0</v>
      </c>
      <c r="G174" s="25">
        <v>64859.77</v>
      </c>
      <c r="H174" s="26">
        <v>45413</v>
      </c>
      <c r="I174" s="9"/>
    </row>
    <row r="175" spans="1:9" x14ac:dyDescent="0.25">
      <c r="A175" s="21">
        <v>6038</v>
      </c>
      <c r="B175" s="22" t="s">
        <v>17</v>
      </c>
      <c r="C175" s="23">
        <v>44391</v>
      </c>
      <c r="D175" s="24">
        <v>50000</v>
      </c>
      <c r="E175" s="24">
        <v>2135</v>
      </c>
      <c r="F175" s="25">
        <v>0</v>
      </c>
      <c r="G175" s="25">
        <v>52135</v>
      </c>
      <c r="H175" s="26">
        <v>45261</v>
      </c>
      <c r="I175" s="9"/>
    </row>
    <row r="176" spans="1:9" x14ac:dyDescent="0.25">
      <c r="A176" s="21">
        <v>6038</v>
      </c>
      <c r="B176" s="22" t="s">
        <v>17</v>
      </c>
      <c r="C176" s="23">
        <v>44391</v>
      </c>
      <c r="D176" s="24">
        <v>0</v>
      </c>
      <c r="E176" s="24">
        <v>1885</v>
      </c>
      <c r="F176" s="25">
        <v>0</v>
      </c>
      <c r="G176" s="25">
        <v>1885</v>
      </c>
      <c r="H176" s="26">
        <v>45444</v>
      </c>
      <c r="I176" s="9"/>
    </row>
    <row r="177" spans="1:9" x14ac:dyDescent="0.25">
      <c r="A177" s="21">
        <v>6198</v>
      </c>
      <c r="B177" s="22" t="s">
        <v>17</v>
      </c>
      <c r="C177" s="23">
        <v>45195</v>
      </c>
      <c r="D177" s="24">
        <v>0</v>
      </c>
      <c r="E177" s="24">
        <v>29525.14</v>
      </c>
      <c r="F177" s="25">
        <v>0</v>
      </c>
      <c r="G177" s="25">
        <v>29525.14</v>
      </c>
      <c r="H177" s="26">
        <v>45352</v>
      </c>
      <c r="I177" s="9"/>
    </row>
    <row r="178" spans="1:9" x14ac:dyDescent="0.25">
      <c r="A178" s="21">
        <v>3612</v>
      </c>
      <c r="B178" s="22" t="s">
        <v>18</v>
      </c>
      <c r="C178" s="23">
        <v>38139</v>
      </c>
      <c r="D178" s="24">
        <v>0</v>
      </c>
      <c r="E178" s="24">
        <v>1000</v>
      </c>
      <c r="F178" s="25">
        <v>0</v>
      </c>
      <c r="G178" s="25">
        <v>1000</v>
      </c>
      <c r="H178" s="26">
        <v>45261</v>
      </c>
      <c r="I178" s="9"/>
    </row>
    <row r="179" spans="1:9" x14ac:dyDescent="0.25">
      <c r="A179" s="21">
        <v>3612</v>
      </c>
      <c r="B179" s="22" t="s">
        <v>18</v>
      </c>
      <c r="C179" s="23">
        <v>38139</v>
      </c>
      <c r="D179" s="24">
        <v>40000</v>
      </c>
      <c r="E179" s="24">
        <v>1000</v>
      </c>
      <c r="F179" s="25">
        <v>0</v>
      </c>
      <c r="G179" s="25">
        <v>41000</v>
      </c>
      <c r="H179" s="26">
        <v>45444</v>
      </c>
      <c r="I179" s="9"/>
    </row>
    <row r="180" spans="1:9" x14ac:dyDescent="0.25">
      <c r="A180" s="21">
        <v>4902</v>
      </c>
      <c r="B180" s="22" t="s">
        <v>18</v>
      </c>
      <c r="C180" s="23">
        <v>41270</v>
      </c>
      <c r="D180" s="24">
        <v>70118</v>
      </c>
      <c r="E180" s="24">
        <v>0</v>
      </c>
      <c r="F180" s="25">
        <v>0</v>
      </c>
      <c r="G180" s="25">
        <v>70118</v>
      </c>
      <c r="H180" s="26">
        <v>45261</v>
      </c>
      <c r="I180" s="9"/>
    </row>
    <row r="181" spans="1:9" x14ac:dyDescent="0.25">
      <c r="A181" s="21">
        <v>4902</v>
      </c>
      <c r="B181" s="22" t="s">
        <v>18</v>
      </c>
      <c r="C181" s="23">
        <v>41270</v>
      </c>
      <c r="D181" s="24">
        <v>0</v>
      </c>
      <c r="E181" s="24">
        <v>0</v>
      </c>
      <c r="F181" s="25">
        <v>0</v>
      </c>
      <c r="G181" s="25">
        <v>0</v>
      </c>
      <c r="H181" s="26">
        <v>45444</v>
      </c>
      <c r="I181" s="9"/>
    </row>
    <row r="182" spans="1:9" x14ac:dyDescent="0.25">
      <c r="A182" s="21">
        <v>4915</v>
      </c>
      <c r="B182" s="22" t="s">
        <v>18</v>
      </c>
      <c r="C182" s="23">
        <v>41277</v>
      </c>
      <c r="D182" s="24">
        <v>57938</v>
      </c>
      <c r="E182" s="24">
        <v>1648.48</v>
      </c>
      <c r="F182" s="25">
        <v>0</v>
      </c>
      <c r="G182" s="25">
        <v>59586.48</v>
      </c>
      <c r="H182" s="26">
        <v>45108</v>
      </c>
      <c r="I182" s="9"/>
    </row>
    <row r="183" spans="1:9" x14ac:dyDescent="0.25">
      <c r="A183" s="21">
        <v>4915</v>
      </c>
      <c r="B183" s="22" t="s">
        <v>18</v>
      </c>
      <c r="C183" s="23">
        <v>41277</v>
      </c>
      <c r="D183" s="24">
        <v>0</v>
      </c>
      <c r="E183" s="24">
        <v>1069.0999999999999</v>
      </c>
      <c r="F183" s="25">
        <v>0</v>
      </c>
      <c r="G183" s="25">
        <v>1069.0999999999999</v>
      </c>
      <c r="H183" s="26">
        <v>45292</v>
      </c>
      <c r="I183" s="9"/>
    </row>
    <row r="184" spans="1:9" x14ac:dyDescent="0.25">
      <c r="A184" s="21">
        <v>5214</v>
      </c>
      <c r="B184" s="22" t="s">
        <v>18</v>
      </c>
      <c r="C184" s="23">
        <v>42095</v>
      </c>
      <c r="D184" s="24">
        <v>0</v>
      </c>
      <c r="E184" s="24">
        <v>7975.59</v>
      </c>
      <c r="F184" s="25">
        <v>0</v>
      </c>
      <c r="G184" s="25">
        <v>7975.59</v>
      </c>
      <c r="H184" s="26">
        <v>45170</v>
      </c>
      <c r="I184" s="9"/>
    </row>
    <row r="185" spans="1:9" x14ac:dyDescent="0.25">
      <c r="A185" s="21">
        <v>5214</v>
      </c>
      <c r="B185" s="22" t="s">
        <v>18</v>
      </c>
      <c r="C185" s="23">
        <v>42095</v>
      </c>
      <c r="D185" s="24">
        <v>38342</v>
      </c>
      <c r="E185" s="24">
        <v>7975.59</v>
      </c>
      <c r="F185" s="25">
        <v>0</v>
      </c>
      <c r="G185" s="25">
        <v>46317.59</v>
      </c>
      <c r="H185" s="26">
        <v>45352</v>
      </c>
      <c r="I185" s="9"/>
    </row>
    <row r="186" spans="1:9" x14ac:dyDescent="0.25">
      <c r="A186" s="21">
        <v>5271</v>
      </c>
      <c r="B186" s="22" t="s">
        <v>18</v>
      </c>
      <c r="C186" s="23">
        <v>42095</v>
      </c>
      <c r="D186" s="24">
        <v>0</v>
      </c>
      <c r="E186" s="24">
        <v>3507.72</v>
      </c>
      <c r="F186" s="25">
        <v>0</v>
      </c>
      <c r="G186" s="25">
        <v>3507.72</v>
      </c>
      <c r="H186" s="26">
        <v>45200</v>
      </c>
      <c r="I186" s="9"/>
    </row>
    <row r="187" spans="1:9" x14ac:dyDescent="0.25">
      <c r="A187" s="21">
        <v>5271</v>
      </c>
      <c r="B187" s="22" t="s">
        <v>18</v>
      </c>
      <c r="C187" s="23">
        <v>42095</v>
      </c>
      <c r="D187" s="24">
        <v>72052</v>
      </c>
      <c r="E187" s="24">
        <v>3507.72</v>
      </c>
      <c r="F187" s="25">
        <v>0</v>
      </c>
      <c r="G187" s="25">
        <v>75559.72</v>
      </c>
      <c r="H187" s="26">
        <v>45383</v>
      </c>
      <c r="I187" s="9"/>
    </row>
    <row r="188" spans="1:9" x14ac:dyDescent="0.25">
      <c r="A188" s="21">
        <v>5702</v>
      </c>
      <c r="B188" s="22" t="s">
        <v>18</v>
      </c>
      <c r="C188" s="23">
        <v>43130</v>
      </c>
      <c r="D188" s="24">
        <v>0</v>
      </c>
      <c r="E188" s="24">
        <v>168277.2</v>
      </c>
      <c r="F188" s="25">
        <v>0</v>
      </c>
      <c r="G188" s="25">
        <v>168277.2</v>
      </c>
      <c r="H188" s="26">
        <v>45139</v>
      </c>
      <c r="I188" s="9"/>
    </row>
    <row r="189" spans="1:9" x14ac:dyDescent="0.25">
      <c r="A189" s="21">
        <v>5702</v>
      </c>
      <c r="B189" s="22" t="s">
        <v>18</v>
      </c>
      <c r="C189" s="23">
        <v>43130</v>
      </c>
      <c r="D189" s="24">
        <v>573787</v>
      </c>
      <c r="E189" s="24">
        <v>168277.2</v>
      </c>
      <c r="F189" s="25">
        <v>0</v>
      </c>
      <c r="G189" s="25">
        <v>742064.2</v>
      </c>
      <c r="H189" s="26">
        <v>45323</v>
      </c>
      <c r="I189" s="9"/>
    </row>
    <row r="190" spans="1:9" x14ac:dyDescent="0.25">
      <c r="A190" s="21">
        <v>5871</v>
      </c>
      <c r="B190" s="22" t="s">
        <v>18</v>
      </c>
      <c r="C190" s="23">
        <v>43859</v>
      </c>
      <c r="D190" s="24">
        <v>0</v>
      </c>
      <c r="E190" s="24">
        <v>5446.94</v>
      </c>
      <c r="F190" s="25">
        <v>0</v>
      </c>
      <c r="G190" s="25">
        <v>5446.94</v>
      </c>
      <c r="H190" s="26">
        <v>45170</v>
      </c>
      <c r="I190" s="9"/>
    </row>
    <row r="191" spans="1:9" x14ac:dyDescent="0.25">
      <c r="A191" s="21">
        <v>5871</v>
      </c>
      <c r="B191" s="22" t="s">
        <v>18</v>
      </c>
      <c r="C191" s="23">
        <v>43859</v>
      </c>
      <c r="D191" s="24">
        <v>45116</v>
      </c>
      <c r="E191" s="24">
        <v>5446.94</v>
      </c>
      <c r="F191" s="25">
        <v>0</v>
      </c>
      <c r="G191" s="25">
        <v>50562.94</v>
      </c>
      <c r="H191" s="26">
        <v>45352</v>
      </c>
      <c r="I191" s="9"/>
    </row>
    <row r="192" spans="1:9" x14ac:dyDescent="0.25">
      <c r="A192" s="21">
        <v>5932</v>
      </c>
      <c r="B192" s="22" t="s">
        <v>18</v>
      </c>
      <c r="C192" s="23">
        <v>44055</v>
      </c>
      <c r="D192" s="24">
        <v>13537</v>
      </c>
      <c r="E192" s="24">
        <v>3833.48</v>
      </c>
      <c r="F192" s="25">
        <v>0</v>
      </c>
      <c r="G192" s="25">
        <v>17370.48</v>
      </c>
      <c r="H192" s="26">
        <v>45139</v>
      </c>
      <c r="I192" s="9"/>
    </row>
    <row r="193" spans="1:9" x14ac:dyDescent="0.25">
      <c r="A193" s="21">
        <v>5932</v>
      </c>
      <c r="B193" s="22" t="s">
        <v>18</v>
      </c>
      <c r="C193" s="23">
        <v>44055</v>
      </c>
      <c r="D193" s="24">
        <v>0</v>
      </c>
      <c r="E193" s="24">
        <v>3562.74</v>
      </c>
      <c r="F193" s="25">
        <v>0</v>
      </c>
      <c r="G193" s="25">
        <v>3562.74</v>
      </c>
      <c r="H193" s="26">
        <v>45323</v>
      </c>
      <c r="I193" s="9"/>
    </row>
    <row r="194" spans="1:9" x14ac:dyDescent="0.25">
      <c r="A194" s="21">
        <v>6022</v>
      </c>
      <c r="B194" s="22" t="s">
        <v>18</v>
      </c>
      <c r="C194" s="23">
        <v>44279</v>
      </c>
      <c r="D194" s="24">
        <v>0</v>
      </c>
      <c r="E194" s="24">
        <v>4491.3599999999997</v>
      </c>
      <c r="F194" s="25">
        <v>0</v>
      </c>
      <c r="G194" s="25">
        <v>4491.3599999999997</v>
      </c>
      <c r="H194" s="26">
        <v>45261</v>
      </c>
      <c r="I194" s="9"/>
    </row>
    <row r="195" spans="1:9" x14ac:dyDescent="0.25">
      <c r="A195" s="21">
        <v>6022</v>
      </c>
      <c r="B195" s="22" t="s">
        <v>18</v>
      </c>
      <c r="C195" s="23">
        <v>44279</v>
      </c>
      <c r="D195" s="24">
        <v>103070</v>
      </c>
      <c r="E195" s="24">
        <v>4491.3599999999997</v>
      </c>
      <c r="F195" s="25">
        <v>0</v>
      </c>
      <c r="G195" s="25">
        <v>107561.36</v>
      </c>
      <c r="H195" s="26">
        <v>45444</v>
      </c>
      <c r="I195" s="9"/>
    </row>
    <row r="196" spans="1:9" x14ac:dyDescent="0.25">
      <c r="A196" s="21">
        <v>4389</v>
      </c>
      <c r="B196" s="22" t="s">
        <v>19</v>
      </c>
      <c r="C196" s="23">
        <v>40179</v>
      </c>
      <c r="D196" s="24">
        <v>0</v>
      </c>
      <c r="E196" s="24">
        <v>2923.14</v>
      </c>
      <c r="F196" s="25">
        <v>0</v>
      </c>
      <c r="G196" s="25">
        <v>2923.14</v>
      </c>
      <c r="H196" s="26">
        <v>45139</v>
      </c>
      <c r="I196" s="9"/>
    </row>
    <row r="197" spans="1:9" x14ac:dyDescent="0.25">
      <c r="A197" s="21">
        <v>4389</v>
      </c>
      <c r="B197" s="22" t="s">
        <v>19</v>
      </c>
      <c r="C197" s="23">
        <v>40179</v>
      </c>
      <c r="D197" s="24">
        <v>18325</v>
      </c>
      <c r="E197" s="24">
        <v>2923.14</v>
      </c>
      <c r="F197" s="25">
        <v>0</v>
      </c>
      <c r="G197" s="25">
        <v>21248.14</v>
      </c>
      <c r="H197" s="26">
        <v>45323</v>
      </c>
      <c r="I197" s="9"/>
    </row>
    <row r="198" spans="1:9" x14ac:dyDescent="0.25">
      <c r="A198" s="21">
        <v>5663</v>
      </c>
      <c r="B198" s="22" t="s">
        <v>19</v>
      </c>
      <c r="C198" s="23">
        <v>42979</v>
      </c>
      <c r="D198" s="24">
        <v>20000</v>
      </c>
      <c r="E198" s="24">
        <v>6037.5</v>
      </c>
      <c r="F198" s="25">
        <v>0</v>
      </c>
      <c r="G198" s="25">
        <v>26037.5</v>
      </c>
      <c r="H198" s="26">
        <v>45170</v>
      </c>
      <c r="I198" s="9"/>
    </row>
    <row r="199" spans="1:9" x14ac:dyDescent="0.25">
      <c r="A199" s="21">
        <v>5663</v>
      </c>
      <c r="B199" s="22" t="s">
        <v>19</v>
      </c>
      <c r="C199" s="23">
        <v>42979</v>
      </c>
      <c r="D199" s="24">
        <v>0</v>
      </c>
      <c r="E199" s="24">
        <v>5762.5</v>
      </c>
      <c r="F199" s="25">
        <v>0</v>
      </c>
      <c r="G199" s="25">
        <v>5762.5</v>
      </c>
      <c r="H199" s="26">
        <v>45352</v>
      </c>
      <c r="I199" s="9"/>
    </row>
    <row r="200" spans="1:9" x14ac:dyDescent="0.25">
      <c r="A200" s="21">
        <v>5857</v>
      </c>
      <c r="B200" s="22" t="s">
        <v>19</v>
      </c>
      <c r="C200" s="23">
        <v>43829</v>
      </c>
      <c r="D200" s="24">
        <v>0</v>
      </c>
      <c r="E200" s="24">
        <v>3864.58</v>
      </c>
      <c r="F200" s="25">
        <v>0</v>
      </c>
      <c r="G200" s="25">
        <v>3864.58</v>
      </c>
      <c r="H200" s="26">
        <v>45139</v>
      </c>
      <c r="I200" s="9"/>
    </row>
    <row r="201" spans="1:9" x14ac:dyDescent="0.25">
      <c r="A201" s="21">
        <v>5857</v>
      </c>
      <c r="B201" s="22" t="s">
        <v>19</v>
      </c>
      <c r="C201" s="23">
        <v>43829</v>
      </c>
      <c r="D201" s="24">
        <v>14914</v>
      </c>
      <c r="E201" s="24">
        <v>3864.58</v>
      </c>
      <c r="F201" s="25">
        <v>0</v>
      </c>
      <c r="G201" s="25">
        <v>18778.580000000002</v>
      </c>
      <c r="H201" s="26">
        <v>45323</v>
      </c>
      <c r="I201" s="9"/>
    </row>
    <row r="202" spans="1:9" x14ac:dyDescent="0.25">
      <c r="A202" s="21">
        <v>4824</v>
      </c>
      <c r="B202" s="22" t="s">
        <v>20</v>
      </c>
      <c r="C202" s="23">
        <v>41030</v>
      </c>
      <c r="D202" s="24">
        <v>0</v>
      </c>
      <c r="E202" s="24">
        <v>530.55999999999995</v>
      </c>
      <c r="F202" s="25">
        <v>0</v>
      </c>
      <c r="G202" s="25">
        <v>530.55999999999995</v>
      </c>
      <c r="H202" s="26">
        <v>45170</v>
      </c>
      <c r="I202" s="9"/>
    </row>
    <row r="203" spans="1:9" x14ac:dyDescent="0.25">
      <c r="A203" s="21">
        <v>4824</v>
      </c>
      <c r="B203" s="22" t="s">
        <v>20</v>
      </c>
      <c r="C203" s="23">
        <v>41030</v>
      </c>
      <c r="D203" s="24">
        <v>44679</v>
      </c>
      <c r="E203" s="24">
        <v>530.55999999999995</v>
      </c>
      <c r="F203" s="25">
        <v>0</v>
      </c>
      <c r="G203" s="25">
        <v>45209.56</v>
      </c>
      <c r="H203" s="26">
        <v>45352</v>
      </c>
      <c r="I203" s="9"/>
    </row>
    <row r="204" spans="1:9" x14ac:dyDescent="0.25">
      <c r="A204" s="21">
        <v>5290</v>
      </c>
      <c r="B204" s="22" t="s">
        <v>20</v>
      </c>
      <c r="C204" s="23">
        <v>42129</v>
      </c>
      <c r="D204" s="24">
        <v>0</v>
      </c>
      <c r="E204" s="24">
        <v>17272.189999999999</v>
      </c>
      <c r="F204" s="25">
        <v>0</v>
      </c>
      <c r="G204" s="25">
        <v>17272.189999999999</v>
      </c>
      <c r="H204" s="26">
        <v>45231</v>
      </c>
      <c r="I204" s="9"/>
    </row>
    <row r="205" spans="1:9" x14ac:dyDescent="0.25">
      <c r="A205" s="21">
        <v>5290</v>
      </c>
      <c r="B205" s="22" t="s">
        <v>20</v>
      </c>
      <c r="C205" s="23">
        <v>42129</v>
      </c>
      <c r="D205" s="24">
        <v>84930</v>
      </c>
      <c r="E205" s="24">
        <v>17272.189999999999</v>
      </c>
      <c r="F205" s="25">
        <v>0</v>
      </c>
      <c r="G205" s="25">
        <v>102202.19</v>
      </c>
      <c r="H205" s="26">
        <v>45413</v>
      </c>
      <c r="I205" s="9"/>
    </row>
    <row r="206" spans="1:9" x14ac:dyDescent="0.25">
      <c r="A206" s="21">
        <v>5460</v>
      </c>
      <c r="B206" s="22" t="s">
        <v>20</v>
      </c>
      <c r="C206" s="23">
        <v>42551</v>
      </c>
      <c r="D206" s="24">
        <v>0</v>
      </c>
      <c r="E206" s="24">
        <v>6176.57</v>
      </c>
      <c r="F206" s="25">
        <v>0</v>
      </c>
      <c r="G206" s="25">
        <v>6176.57</v>
      </c>
      <c r="H206" s="26">
        <v>45139</v>
      </c>
      <c r="I206" s="9"/>
    </row>
    <row r="207" spans="1:9" x14ac:dyDescent="0.25">
      <c r="A207" s="21">
        <v>5460</v>
      </c>
      <c r="B207" s="22" t="s">
        <v>20</v>
      </c>
      <c r="C207" s="23">
        <v>42551</v>
      </c>
      <c r="D207" s="24">
        <v>98168</v>
      </c>
      <c r="E207" s="24">
        <v>6176.57</v>
      </c>
      <c r="F207" s="25">
        <v>0</v>
      </c>
      <c r="G207" s="25">
        <v>104344.57</v>
      </c>
      <c r="H207" s="26">
        <v>45323</v>
      </c>
      <c r="I207" s="9"/>
    </row>
    <row r="208" spans="1:9" x14ac:dyDescent="0.25">
      <c r="A208" s="21">
        <v>5859</v>
      </c>
      <c r="B208" s="22" t="s">
        <v>20</v>
      </c>
      <c r="C208" s="23">
        <v>43822</v>
      </c>
      <c r="D208" s="24">
        <v>43645</v>
      </c>
      <c r="E208" s="24">
        <v>10853.41</v>
      </c>
      <c r="F208" s="25">
        <v>0</v>
      </c>
      <c r="G208" s="25">
        <v>54498.41</v>
      </c>
      <c r="H208" s="26">
        <v>45261</v>
      </c>
      <c r="I208" s="9"/>
    </row>
    <row r="209" spans="1:9" x14ac:dyDescent="0.25">
      <c r="A209" s="21">
        <v>5859</v>
      </c>
      <c r="B209" s="22" t="s">
        <v>20</v>
      </c>
      <c r="C209" s="23">
        <v>43822</v>
      </c>
      <c r="D209" s="24">
        <v>0</v>
      </c>
      <c r="E209" s="24">
        <v>10416.959999999999</v>
      </c>
      <c r="F209" s="25">
        <v>0</v>
      </c>
      <c r="G209" s="25">
        <v>10416.959999999999</v>
      </c>
      <c r="H209" s="26">
        <v>45444</v>
      </c>
      <c r="I209" s="9"/>
    </row>
    <row r="210" spans="1:9" x14ac:dyDescent="0.25">
      <c r="A210" s="21">
        <v>6004</v>
      </c>
      <c r="B210" s="22" t="s">
        <v>20</v>
      </c>
      <c r="C210" s="23">
        <v>44279</v>
      </c>
      <c r="D210" s="24">
        <v>0</v>
      </c>
      <c r="E210" s="24">
        <v>7309.78</v>
      </c>
      <c r="F210" s="25">
        <v>0</v>
      </c>
      <c r="G210" s="25">
        <v>7309.78</v>
      </c>
      <c r="H210" s="26">
        <v>45200</v>
      </c>
      <c r="I210" s="9"/>
    </row>
    <row r="211" spans="1:9" x14ac:dyDescent="0.25">
      <c r="A211" s="21">
        <v>6004</v>
      </c>
      <c r="B211" s="22" t="s">
        <v>20</v>
      </c>
      <c r="C211" s="23">
        <v>44279</v>
      </c>
      <c r="D211" s="24">
        <v>33319</v>
      </c>
      <c r="E211" s="24">
        <v>7309.78</v>
      </c>
      <c r="F211" s="25">
        <v>0</v>
      </c>
      <c r="G211" s="25">
        <v>40628.78</v>
      </c>
      <c r="H211" s="26">
        <v>45383</v>
      </c>
      <c r="I211" s="9"/>
    </row>
    <row r="212" spans="1:9" x14ac:dyDescent="0.25">
      <c r="A212" s="21">
        <v>3505</v>
      </c>
      <c r="B212" s="22" t="s">
        <v>21</v>
      </c>
      <c r="C212" s="23">
        <v>38018</v>
      </c>
      <c r="D212" s="24">
        <v>0</v>
      </c>
      <c r="E212" s="24">
        <v>550</v>
      </c>
      <c r="F212" s="25">
        <v>0</v>
      </c>
      <c r="G212" s="25">
        <v>550</v>
      </c>
      <c r="H212" s="26">
        <v>45139</v>
      </c>
      <c r="I212" s="9"/>
    </row>
    <row r="213" spans="1:9" x14ac:dyDescent="0.25">
      <c r="A213" s="21">
        <v>3505</v>
      </c>
      <c r="B213" s="22" t="s">
        <v>21</v>
      </c>
      <c r="C213" s="23">
        <v>38018</v>
      </c>
      <c r="D213" s="24">
        <v>25000</v>
      </c>
      <c r="E213" s="24">
        <v>550</v>
      </c>
      <c r="F213" s="25">
        <v>0</v>
      </c>
      <c r="G213" s="25">
        <v>25550</v>
      </c>
      <c r="H213" s="26">
        <v>45323</v>
      </c>
      <c r="I213" s="9"/>
    </row>
    <row r="214" spans="1:9" x14ac:dyDescent="0.25">
      <c r="A214" s="21">
        <v>4829</v>
      </c>
      <c r="B214" s="22" t="s">
        <v>21</v>
      </c>
      <c r="C214" s="23">
        <v>41061</v>
      </c>
      <c r="D214" s="24">
        <v>0</v>
      </c>
      <c r="E214" s="24">
        <v>0</v>
      </c>
      <c r="F214" s="25">
        <v>0</v>
      </c>
      <c r="G214" s="25">
        <v>0</v>
      </c>
      <c r="H214" s="26">
        <v>45261</v>
      </c>
      <c r="I214" s="9"/>
    </row>
    <row r="215" spans="1:9" x14ac:dyDescent="0.25">
      <c r="A215" s="21">
        <v>4829</v>
      </c>
      <c r="B215" s="22" t="s">
        <v>21</v>
      </c>
      <c r="C215" s="23">
        <v>41061</v>
      </c>
      <c r="D215" s="24">
        <v>80298</v>
      </c>
      <c r="E215" s="24">
        <v>0</v>
      </c>
      <c r="F215" s="25">
        <v>0</v>
      </c>
      <c r="G215" s="25">
        <v>80298</v>
      </c>
      <c r="H215" s="26">
        <v>45444</v>
      </c>
      <c r="I215" s="9"/>
    </row>
    <row r="216" spans="1:9" x14ac:dyDescent="0.25">
      <c r="A216" s="21">
        <v>5359</v>
      </c>
      <c r="B216" s="22" t="s">
        <v>21</v>
      </c>
      <c r="C216" s="23">
        <v>42368</v>
      </c>
      <c r="D216" s="24">
        <v>0</v>
      </c>
      <c r="E216" s="24">
        <v>5471.48</v>
      </c>
      <c r="F216" s="25">
        <v>0</v>
      </c>
      <c r="G216" s="25">
        <v>5471.48</v>
      </c>
      <c r="H216" s="26">
        <v>45200</v>
      </c>
      <c r="I216" s="9"/>
    </row>
    <row r="217" spans="1:9" x14ac:dyDescent="0.25">
      <c r="A217" s="21">
        <v>5359</v>
      </c>
      <c r="B217" s="22" t="s">
        <v>21</v>
      </c>
      <c r="C217" s="23">
        <v>42368</v>
      </c>
      <c r="D217" s="24">
        <v>75341</v>
      </c>
      <c r="E217" s="24">
        <v>5471.48</v>
      </c>
      <c r="F217" s="25">
        <v>0</v>
      </c>
      <c r="G217" s="25">
        <v>80812.479999999996</v>
      </c>
      <c r="H217" s="26">
        <v>45383</v>
      </c>
      <c r="I217" s="9"/>
    </row>
    <row r="218" spans="1:9" x14ac:dyDescent="0.25">
      <c r="A218" s="21">
        <v>5474</v>
      </c>
      <c r="B218" s="22" t="s">
        <v>21</v>
      </c>
      <c r="C218" s="23">
        <v>42444</v>
      </c>
      <c r="D218" s="24">
        <v>0</v>
      </c>
      <c r="E218" s="24">
        <v>23337.56</v>
      </c>
      <c r="F218" s="25">
        <v>0</v>
      </c>
      <c r="G218" s="25">
        <v>23337.56</v>
      </c>
      <c r="H218" s="26">
        <v>45200</v>
      </c>
      <c r="I218" s="9"/>
    </row>
    <row r="219" spans="1:9" x14ac:dyDescent="0.25">
      <c r="A219" s="21">
        <v>5474</v>
      </c>
      <c r="B219" s="22" t="s">
        <v>21</v>
      </c>
      <c r="C219" s="23">
        <v>42444</v>
      </c>
      <c r="D219" s="24">
        <v>75665</v>
      </c>
      <c r="E219" s="24">
        <v>23337.56</v>
      </c>
      <c r="F219" s="25">
        <v>0</v>
      </c>
      <c r="G219" s="25">
        <v>99002.559999999998</v>
      </c>
      <c r="H219" s="26">
        <v>45383</v>
      </c>
      <c r="I219" s="9"/>
    </row>
    <row r="220" spans="1:9" x14ac:dyDescent="0.25">
      <c r="A220" s="21">
        <v>5618</v>
      </c>
      <c r="B220" s="22" t="s">
        <v>21</v>
      </c>
      <c r="C220" s="23">
        <v>42886</v>
      </c>
      <c r="D220" s="24">
        <v>0</v>
      </c>
      <c r="E220" s="24">
        <v>221756.14</v>
      </c>
      <c r="F220" s="25">
        <v>0</v>
      </c>
      <c r="G220" s="25">
        <v>221756.14</v>
      </c>
      <c r="H220" s="26">
        <v>45231</v>
      </c>
      <c r="I220" s="9"/>
    </row>
    <row r="221" spans="1:9" x14ac:dyDescent="0.25">
      <c r="A221" s="21">
        <v>5618</v>
      </c>
      <c r="B221" s="22" t="s">
        <v>21</v>
      </c>
      <c r="C221" s="23">
        <v>42886</v>
      </c>
      <c r="D221" s="24">
        <v>603665</v>
      </c>
      <c r="E221" s="24">
        <v>221756.14</v>
      </c>
      <c r="F221" s="25">
        <v>0</v>
      </c>
      <c r="G221" s="25">
        <v>825421.14</v>
      </c>
      <c r="H221" s="26">
        <v>45413</v>
      </c>
      <c r="I221" s="9"/>
    </row>
    <row r="222" spans="1:9" x14ac:dyDescent="0.25">
      <c r="A222" s="21">
        <v>5785</v>
      </c>
      <c r="B222" s="22" t="s">
        <v>21</v>
      </c>
      <c r="C222" s="23">
        <v>43559</v>
      </c>
      <c r="D222" s="24">
        <v>0</v>
      </c>
      <c r="E222" s="24">
        <v>4117.84</v>
      </c>
      <c r="F222" s="25">
        <v>0</v>
      </c>
      <c r="G222" s="25">
        <v>4117.84</v>
      </c>
      <c r="H222" s="26">
        <v>45200</v>
      </c>
      <c r="I222" s="9"/>
    </row>
    <row r="223" spans="1:9" x14ac:dyDescent="0.25">
      <c r="A223" s="21">
        <v>5785</v>
      </c>
      <c r="B223" s="22" t="s">
        <v>21</v>
      </c>
      <c r="C223" s="23">
        <v>43559</v>
      </c>
      <c r="D223" s="24">
        <v>12478</v>
      </c>
      <c r="E223" s="24">
        <v>4117.84</v>
      </c>
      <c r="F223" s="25">
        <v>0</v>
      </c>
      <c r="G223" s="25">
        <v>16595.84</v>
      </c>
      <c r="H223" s="26">
        <v>45383</v>
      </c>
      <c r="I223" s="9"/>
    </row>
    <row r="224" spans="1:9" x14ac:dyDescent="0.25">
      <c r="A224" s="21">
        <v>5946</v>
      </c>
      <c r="B224" s="22" t="s">
        <v>21</v>
      </c>
      <c r="C224" s="23">
        <v>44118</v>
      </c>
      <c r="D224" s="24">
        <v>15912</v>
      </c>
      <c r="E224" s="24">
        <v>5507.14</v>
      </c>
      <c r="F224" s="25">
        <v>0</v>
      </c>
      <c r="G224" s="25">
        <v>21419.14</v>
      </c>
      <c r="H224" s="26">
        <v>45170</v>
      </c>
      <c r="I224" s="9"/>
    </row>
    <row r="225" spans="1:9" x14ac:dyDescent="0.25">
      <c r="A225" s="21">
        <v>5946</v>
      </c>
      <c r="B225" s="22" t="s">
        <v>21</v>
      </c>
      <c r="C225" s="23">
        <v>44118</v>
      </c>
      <c r="D225" s="24">
        <v>0</v>
      </c>
      <c r="E225" s="24">
        <v>5109.34</v>
      </c>
      <c r="F225" s="25">
        <v>0</v>
      </c>
      <c r="G225" s="25">
        <v>5109.34</v>
      </c>
      <c r="H225" s="26">
        <v>45352</v>
      </c>
      <c r="I225" s="9"/>
    </row>
    <row r="226" spans="1:9" x14ac:dyDescent="0.25">
      <c r="A226" s="21">
        <v>5023</v>
      </c>
      <c r="B226" s="22" t="s">
        <v>22</v>
      </c>
      <c r="C226" s="23">
        <v>41548</v>
      </c>
      <c r="D226" s="24">
        <v>302720</v>
      </c>
      <c r="E226" s="24">
        <v>4540.8</v>
      </c>
      <c r="F226" s="25">
        <v>0</v>
      </c>
      <c r="G226" s="25">
        <v>307260.79999999999</v>
      </c>
      <c r="H226" s="26">
        <v>45200</v>
      </c>
      <c r="I226" s="9"/>
    </row>
    <row r="227" spans="1:9" x14ac:dyDescent="0.25">
      <c r="A227" s="21">
        <v>5098</v>
      </c>
      <c r="B227" s="22" t="s">
        <v>22</v>
      </c>
      <c r="C227" s="23">
        <v>41850</v>
      </c>
      <c r="D227" s="24">
        <v>14486</v>
      </c>
      <c r="E227" s="24">
        <v>1832.08</v>
      </c>
      <c r="F227" s="25">
        <v>0</v>
      </c>
      <c r="G227" s="25">
        <v>16318.08</v>
      </c>
      <c r="H227" s="26">
        <v>45170</v>
      </c>
      <c r="I227" s="9"/>
    </row>
    <row r="228" spans="1:9" x14ac:dyDescent="0.25">
      <c r="A228" s="21">
        <v>5098</v>
      </c>
      <c r="B228" s="22" t="s">
        <v>22</v>
      </c>
      <c r="C228" s="23">
        <v>41850</v>
      </c>
      <c r="D228" s="24">
        <v>0</v>
      </c>
      <c r="E228" s="24">
        <v>1469.93</v>
      </c>
      <c r="F228" s="25">
        <v>0</v>
      </c>
      <c r="G228" s="25">
        <v>1469.93</v>
      </c>
      <c r="H228" s="26">
        <v>45352</v>
      </c>
      <c r="I228" s="9"/>
    </row>
    <row r="229" spans="1:9" x14ac:dyDescent="0.25">
      <c r="A229" s="21">
        <v>5337</v>
      </c>
      <c r="B229" s="22" t="s">
        <v>22</v>
      </c>
      <c r="C229" s="23">
        <v>42318</v>
      </c>
      <c r="D229" s="24">
        <v>110665</v>
      </c>
      <c r="E229" s="24">
        <v>26464.04</v>
      </c>
      <c r="F229" s="25">
        <v>0</v>
      </c>
      <c r="G229" s="25">
        <v>137129.04</v>
      </c>
      <c r="H229" s="26">
        <v>45231</v>
      </c>
      <c r="I229" s="9"/>
    </row>
    <row r="230" spans="1:9" x14ac:dyDescent="0.25">
      <c r="A230" s="21">
        <v>5337</v>
      </c>
      <c r="B230" s="22" t="s">
        <v>22</v>
      </c>
      <c r="C230" s="23">
        <v>42318</v>
      </c>
      <c r="D230" s="24">
        <v>0</v>
      </c>
      <c r="E230" s="24">
        <v>24804.07</v>
      </c>
      <c r="F230" s="25">
        <v>0</v>
      </c>
      <c r="G230" s="25">
        <v>24804.07</v>
      </c>
      <c r="H230" s="26">
        <v>45413</v>
      </c>
      <c r="I230" s="9"/>
    </row>
    <row r="231" spans="1:9" x14ac:dyDescent="0.25">
      <c r="A231" s="21">
        <v>5674</v>
      </c>
      <c r="B231" s="22" t="s">
        <v>22</v>
      </c>
      <c r="C231" s="23">
        <v>43039</v>
      </c>
      <c r="D231" s="24">
        <v>69809</v>
      </c>
      <c r="E231" s="24">
        <v>28076.09</v>
      </c>
      <c r="F231" s="25">
        <v>0</v>
      </c>
      <c r="G231" s="25">
        <v>97885.09</v>
      </c>
      <c r="H231" s="26">
        <v>45200</v>
      </c>
      <c r="I231" s="9"/>
    </row>
    <row r="232" spans="1:9" x14ac:dyDescent="0.25">
      <c r="A232" s="21">
        <v>5674</v>
      </c>
      <c r="B232" s="22" t="s">
        <v>22</v>
      </c>
      <c r="C232" s="23">
        <v>43039</v>
      </c>
      <c r="D232" s="24">
        <v>0</v>
      </c>
      <c r="E232" s="24">
        <v>26330.87</v>
      </c>
      <c r="F232" s="25">
        <v>0</v>
      </c>
      <c r="G232" s="25">
        <v>26330.87</v>
      </c>
      <c r="H232" s="26">
        <v>45383</v>
      </c>
      <c r="I232" s="9"/>
    </row>
    <row r="233" spans="1:9" x14ac:dyDescent="0.25">
      <c r="A233" s="21">
        <v>6018</v>
      </c>
      <c r="B233" s="22" t="s">
        <v>22</v>
      </c>
      <c r="C233" s="23">
        <v>44194</v>
      </c>
      <c r="D233" s="24">
        <v>87418</v>
      </c>
      <c r="E233" s="24">
        <v>26918.07</v>
      </c>
      <c r="F233" s="25">
        <v>0</v>
      </c>
      <c r="G233" s="25">
        <v>114336.07</v>
      </c>
      <c r="H233" s="26">
        <v>45261</v>
      </c>
      <c r="I233" s="9"/>
    </row>
    <row r="234" spans="1:9" x14ac:dyDescent="0.25">
      <c r="A234" s="21">
        <v>6018</v>
      </c>
      <c r="B234" s="22" t="s">
        <v>22</v>
      </c>
      <c r="C234" s="23">
        <v>44194</v>
      </c>
      <c r="D234" s="24">
        <v>0</v>
      </c>
      <c r="E234" s="24">
        <v>25169.71</v>
      </c>
      <c r="F234" s="25">
        <v>0</v>
      </c>
      <c r="G234" s="25">
        <v>25169.71</v>
      </c>
      <c r="H234" s="26">
        <v>45444</v>
      </c>
      <c r="I234" s="9"/>
    </row>
    <row r="235" spans="1:9" x14ac:dyDescent="0.25">
      <c r="A235" s="21">
        <v>6058</v>
      </c>
      <c r="B235" s="22" t="s">
        <v>22</v>
      </c>
      <c r="C235" s="23">
        <v>44455</v>
      </c>
      <c r="D235" s="24">
        <v>71552</v>
      </c>
      <c r="E235" s="24">
        <v>31848.5</v>
      </c>
      <c r="F235" s="25">
        <v>0</v>
      </c>
      <c r="G235" s="25">
        <v>103400.5</v>
      </c>
      <c r="H235" s="26">
        <v>45200</v>
      </c>
      <c r="I235" s="9"/>
    </row>
    <row r="236" spans="1:9" x14ac:dyDescent="0.25">
      <c r="A236" s="21">
        <v>6058</v>
      </c>
      <c r="B236" s="22" t="s">
        <v>22</v>
      </c>
      <c r="C236" s="23">
        <v>44455</v>
      </c>
      <c r="D236" s="24">
        <v>0</v>
      </c>
      <c r="E236" s="24">
        <v>31490.74</v>
      </c>
      <c r="F236" s="25">
        <v>0</v>
      </c>
      <c r="G236" s="25">
        <v>31490.74</v>
      </c>
      <c r="H236" s="26">
        <v>45383</v>
      </c>
      <c r="I236" s="9"/>
    </row>
    <row r="237" spans="1:9" x14ac:dyDescent="0.25">
      <c r="A237" s="21">
        <v>6192</v>
      </c>
      <c r="B237" s="22" t="s">
        <v>22</v>
      </c>
      <c r="C237" s="23">
        <v>45147</v>
      </c>
      <c r="D237" s="24">
        <v>0</v>
      </c>
      <c r="E237" s="24">
        <v>15054.6</v>
      </c>
      <c r="F237" s="25">
        <v>0</v>
      </c>
      <c r="G237" s="25">
        <v>15054.6</v>
      </c>
      <c r="H237" s="26">
        <v>45323</v>
      </c>
      <c r="I237" s="9"/>
    </row>
    <row r="238" spans="1:9" x14ac:dyDescent="0.25">
      <c r="A238" s="21">
        <v>4782</v>
      </c>
      <c r="B238" s="22" t="s">
        <v>23</v>
      </c>
      <c r="C238" s="23">
        <v>40969</v>
      </c>
      <c r="D238" s="24">
        <v>0</v>
      </c>
      <c r="E238" s="24">
        <v>314.64</v>
      </c>
      <c r="F238" s="25">
        <v>0</v>
      </c>
      <c r="G238" s="25">
        <v>314.64</v>
      </c>
      <c r="H238" s="26">
        <v>45139</v>
      </c>
      <c r="I238" s="9"/>
    </row>
    <row r="239" spans="1:9" x14ac:dyDescent="0.25">
      <c r="A239" s="21">
        <v>4782</v>
      </c>
      <c r="B239" s="22" t="s">
        <v>23</v>
      </c>
      <c r="C239" s="23">
        <v>40969</v>
      </c>
      <c r="D239" s="24">
        <v>27968</v>
      </c>
      <c r="E239" s="24">
        <v>314.64</v>
      </c>
      <c r="F239" s="25">
        <v>0</v>
      </c>
      <c r="G239" s="25">
        <v>28282.639999999999</v>
      </c>
      <c r="H239" s="26">
        <v>45323</v>
      </c>
      <c r="I239" s="9"/>
    </row>
    <row r="240" spans="1:9" x14ac:dyDescent="0.25">
      <c r="A240" s="21">
        <v>5862</v>
      </c>
      <c r="B240" s="22" t="s">
        <v>23</v>
      </c>
      <c r="C240" s="23">
        <v>43844</v>
      </c>
      <c r="D240" s="24">
        <v>0</v>
      </c>
      <c r="E240" s="24">
        <v>217.66</v>
      </c>
      <c r="F240" s="25">
        <v>0</v>
      </c>
      <c r="G240" s="25">
        <v>217.66</v>
      </c>
      <c r="H240" s="26">
        <v>45139</v>
      </c>
      <c r="I240" s="9"/>
    </row>
    <row r="241" spans="1:9" x14ac:dyDescent="0.25">
      <c r="A241" s="21">
        <v>5862</v>
      </c>
      <c r="B241" s="22" t="s">
        <v>23</v>
      </c>
      <c r="C241" s="23">
        <v>43844</v>
      </c>
      <c r="D241" s="24">
        <v>933</v>
      </c>
      <c r="E241" s="24">
        <v>217.66</v>
      </c>
      <c r="F241" s="25">
        <v>0</v>
      </c>
      <c r="G241" s="25">
        <v>1150.6600000000001</v>
      </c>
      <c r="H241" s="26">
        <v>45323</v>
      </c>
      <c r="I241" s="9"/>
    </row>
    <row r="242" spans="1:9" x14ac:dyDescent="0.25">
      <c r="A242" s="21">
        <v>5980</v>
      </c>
      <c r="B242" s="22" t="s">
        <v>23</v>
      </c>
      <c r="C242" s="23">
        <v>44216</v>
      </c>
      <c r="D242" s="24">
        <v>0</v>
      </c>
      <c r="E242" s="24">
        <v>11</v>
      </c>
      <c r="F242" s="25">
        <v>0</v>
      </c>
      <c r="G242" s="25">
        <v>11</v>
      </c>
      <c r="H242" s="26">
        <v>45261</v>
      </c>
      <c r="I242" s="9"/>
    </row>
    <row r="243" spans="1:9" x14ac:dyDescent="0.25">
      <c r="A243" s="21">
        <v>5980</v>
      </c>
      <c r="B243" s="22" t="s">
        <v>23</v>
      </c>
      <c r="C243" s="23">
        <v>44216</v>
      </c>
      <c r="D243" s="24">
        <v>171</v>
      </c>
      <c r="E243" s="24">
        <v>11</v>
      </c>
      <c r="F243" s="25">
        <v>0</v>
      </c>
      <c r="G243" s="25">
        <v>182</v>
      </c>
      <c r="H243" s="26">
        <v>45444</v>
      </c>
      <c r="I243" s="9"/>
    </row>
    <row r="244" spans="1:9" x14ac:dyDescent="0.25">
      <c r="A244" s="21">
        <v>4674</v>
      </c>
      <c r="B244" s="22" t="s">
        <v>24</v>
      </c>
      <c r="C244" s="23">
        <v>40878</v>
      </c>
      <c r="D244" s="24">
        <v>0</v>
      </c>
      <c r="E244" s="24">
        <v>6917.61</v>
      </c>
      <c r="F244" s="25">
        <v>0</v>
      </c>
      <c r="G244" s="25">
        <v>6917.61</v>
      </c>
      <c r="H244" s="26">
        <v>45261</v>
      </c>
      <c r="I244" s="9"/>
    </row>
    <row r="245" spans="1:9" x14ac:dyDescent="0.25">
      <c r="A245" s="21">
        <v>4674</v>
      </c>
      <c r="B245" s="22" t="s">
        <v>24</v>
      </c>
      <c r="C245" s="23">
        <v>40878</v>
      </c>
      <c r="D245" s="24">
        <v>503099</v>
      </c>
      <c r="E245" s="24">
        <v>6917.61</v>
      </c>
      <c r="F245" s="25">
        <v>0</v>
      </c>
      <c r="G245" s="25">
        <v>510016.61</v>
      </c>
      <c r="H245" s="26">
        <v>45444</v>
      </c>
      <c r="I245" s="9"/>
    </row>
    <row r="246" spans="1:9" x14ac:dyDescent="0.25">
      <c r="A246" s="21">
        <v>5330</v>
      </c>
      <c r="B246" s="22" t="s">
        <v>24</v>
      </c>
      <c r="C246" s="23">
        <v>42277</v>
      </c>
      <c r="D246" s="24">
        <v>21143</v>
      </c>
      <c r="E246" s="24">
        <v>4285.0600000000004</v>
      </c>
      <c r="F246" s="25">
        <v>0</v>
      </c>
      <c r="G246" s="25">
        <v>25428.06</v>
      </c>
      <c r="H246" s="26">
        <v>45170</v>
      </c>
      <c r="I246" s="9"/>
    </row>
    <row r="247" spans="1:9" x14ac:dyDescent="0.25">
      <c r="A247" s="21">
        <v>5330</v>
      </c>
      <c r="B247" s="22" t="s">
        <v>24</v>
      </c>
      <c r="C247" s="23">
        <v>42277</v>
      </c>
      <c r="D247" s="24">
        <v>0</v>
      </c>
      <c r="E247" s="24">
        <v>4100.0600000000004</v>
      </c>
      <c r="F247" s="25">
        <v>0</v>
      </c>
      <c r="G247" s="25">
        <v>4100.0600000000004</v>
      </c>
      <c r="H247" s="26">
        <v>45352</v>
      </c>
      <c r="I247" s="9"/>
    </row>
    <row r="248" spans="1:9" x14ac:dyDescent="0.25">
      <c r="A248" s="21">
        <v>5422</v>
      </c>
      <c r="B248" s="22" t="s">
        <v>24</v>
      </c>
      <c r="C248" s="23">
        <v>42500</v>
      </c>
      <c r="D248" s="24">
        <v>0</v>
      </c>
      <c r="E248" s="24">
        <v>799.17</v>
      </c>
      <c r="F248" s="25">
        <v>0</v>
      </c>
      <c r="G248" s="25">
        <v>799.17</v>
      </c>
      <c r="H248" s="26">
        <v>45139</v>
      </c>
      <c r="I248" s="9"/>
    </row>
    <row r="249" spans="1:9" x14ac:dyDescent="0.25">
      <c r="A249" s="21">
        <v>5422</v>
      </c>
      <c r="B249" s="22" t="s">
        <v>24</v>
      </c>
      <c r="C249" s="23">
        <v>42500</v>
      </c>
      <c r="D249" s="24">
        <v>12981</v>
      </c>
      <c r="E249" s="24">
        <v>799.17</v>
      </c>
      <c r="F249" s="25">
        <v>0</v>
      </c>
      <c r="G249" s="25">
        <v>13780.17</v>
      </c>
      <c r="H249" s="26">
        <v>45323</v>
      </c>
      <c r="I249" s="9"/>
    </row>
    <row r="250" spans="1:9" x14ac:dyDescent="0.25">
      <c r="A250" s="21">
        <v>6075</v>
      </c>
      <c r="B250" s="22" t="s">
        <v>24</v>
      </c>
      <c r="C250" s="23">
        <v>44553</v>
      </c>
      <c r="D250" s="24">
        <v>20000</v>
      </c>
      <c r="E250" s="24">
        <v>4884.38</v>
      </c>
      <c r="F250" s="25">
        <v>0</v>
      </c>
      <c r="G250" s="25">
        <v>24884.38</v>
      </c>
      <c r="H250" s="26">
        <v>45261</v>
      </c>
      <c r="I250" s="9"/>
    </row>
    <row r="251" spans="1:9" x14ac:dyDescent="0.25">
      <c r="A251" s="21">
        <v>6075</v>
      </c>
      <c r="B251" s="22" t="s">
        <v>24</v>
      </c>
      <c r="C251" s="23">
        <v>44553</v>
      </c>
      <c r="D251" s="24">
        <v>0</v>
      </c>
      <c r="E251" s="24">
        <v>4684.38</v>
      </c>
      <c r="F251" s="25">
        <v>0</v>
      </c>
      <c r="G251" s="25">
        <v>4684.38</v>
      </c>
      <c r="H251" s="26">
        <v>45444</v>
      </c>
      <c r="I251" s="9"/>
    </row>
    <row r="252" spans="1:9" x14ac:dyDescent="0.25">
      <c r="A252" s="21">
        <v>6194</v>
      </c>
      <c r="B252" s="22" t="s">
        <v>24</v>
      </c>
      <c r="C252" s="23">
        <v>45006</v>
      </c>
      <c r="D252" s="24">
        <v>0</v>
      </c>
      <c r="E252" s="24">
        <v>10494.11</v>
      </c>
      <c r="F252" s="25">
        <v>0</v>
      </c>
      <c r="G252" s="25">
        <v>10494.11</v>
      </c>
      <c r="H252" s="26">
        <v>45170</v>
      </c>
      <c r="I252" s="9"/>
    </row>
    <row r="253" spans="1:9" x14ac:dyDescent="0.25">
      <c r="A253" s="21">
        <v>6194</v>
      </c>
      <c r="B253" s="22" t="s">
        <v>24</v>
      </c>
      <c r="C253" s="23">
        <v>45006</v>
      </c>
      <c r="D253" s="24">
        <v>23103</v>
      </c>
      <c r="E253" s="24">
        <v>11805.87</v>
      </c>
      <c r="F253" s="25">
        <v>0</v>
      </c>
      <c r="G253" s="25">
        <v>34908.870000000003</v>
      </c>
      <c r="H253" s="26">
        <v>45352</v>
      </c>
      <c r="I253" s="9"/>
    </row>
    <row r="254" spans="1:9" x14ac:dyDescent="0.25">
      <c r="A254" s="21">
        <v>5717</v>
      </c>
      <c r="B254" s="22" t="s">
        <v>25</v>
      </c>
      <c r="C254" s="23">
        <v>43208</v>
      </c>
      <c r="D254" s="24">
        <v>0</v>
      </c>
      <c r="E254" s="24">
        <v>6178.4</v>
      </c>
      <c r="F254" s="25">
        <v>0</v>
      </c>
      <c r="G254" s="25">
        <v>6178.4</v>
      </c>
      <c r="H254" s="26">
        <v>45200</v>
      </c>
      <c r="I254" s="9"/>
    </row>
    <row r="255" spans="1:9" x14ac:dyDescent="0.25">
      <c r="A255" s="21">
        <v>5717</v>
      </c>
      <c r="B255" s="22" t="s">
        <v>25</v>
      </c>
      <c r="C255" s="23">
        <v>43208</v>
      </c>
      <c r="D255" s="24">
        <v>20359</v>
      </c>
      <c r="E255" s="24">
        <v>6178.4</v>
      </c>
      <c r="F255" s="25">
        <v>0</v>
      </c>
      <c r="G255" s="25">
        <v>26537.4</v>
      </c>
      <c r="H255" s="26">
        <v>45383</v>
      </c>
      <c r="I255" s="9"/>
    </row>
    <row r="256" spans="1:9" x14ac:dyDescent="0.25">
      <c r="A256" s="21">
        <v>5953</v>
      </c>
      <c r="B256" s="22" t="s">
        <v>25</v>
      </c>
      <c r="C256" s="23">
        <v>44119</v>
      </c>
      <c r="D256" s="24">
        <v>0</v>
      </c>
      <c r="E256" s="24">
        <v>2868.42</v>
      </c>
      <c r="F256" s="25">
        <v>0</v>
      </c>
      <c r="G256" s="25">
        <v>2868.42</v>
      </c>
      <c r="H256" s="26">
        <v>45200</v>
      </c>
      <c r="I256" s="9"/>
    </row>
    <row r="257" spans="1:9" x14ac:dyDescent="0.25">
      <c r="A257" s="21">
        <v>5953</v>
      </c>
      <c r="B257" s="22" t="s">
        <v>25</v>
      </c>
      <c r="C257" s="23">
        <v>44119</v>
      </c>
      <c r="D257" s="24">
        <v>49248</v>
      </c>
      <c r="E257" s="24">
        <v>2868.42</v>
      </c>
      <c r="F257" s="25">
        <v>0</v>
      </c>
      <c r="G257" s="25">
        <v>52116.42</v>
      </c>
      <c r="H257" s="26">
        <v>45383</v>
      </c>
      <c r="I257" s="9"/>
    </row>
    <row r="258" spans="1:9" x14ac:dyDescent="0.25">
      <c r="A258" s="21">
        <v>6129</v>
      </c>
      <c r="B258" s="22" t="s">
        <v>25</v>
      </c>
      <c r="C258" s="23">
        <v>44720</v>
      </c>
      <c r="D258" s="24">
        <v>0</v>
      </c>
      <c r="E258" s="24">
        <v>13240.38</v>
      </c>
      <c r="F258" s="25">
        <v>0</v>
      </c>
      <c r="G258" s="25">
        <v>13240.38</v>
      </c>
      <c r="H258" s="26">
        <v>45200</v>
      </c>
      <c r="I258" s="9"/>
    </row>
    <row r="259" spans="1:9" x14ac:dyDescent="0.25">
      <c r="A259" s="21">
        <v>6129</v>
      </c>
      <c r="B259" s="22" t="s">
        <v>25</v>
      </c>
      <c r="C259" s="23">
        <v>44720</v>
      </c>
      <c r="D259" s="24">
        <v>23076</v>
      </c>
      <c r="E259" s="24">
        <v>13240.38</v>
      </c>
      <c r="F259" s="25">
        <v>0</v>
      </c>
      <c r="G259" s="25">
        <v>36316.379999999997</v>
      </c>
      <c r="H259" s="26">
        <v>45383</v>
      </c>
      <c r="I259" s="9"/>
    </row>
    <row r="260" spans="1:9" x14ac:dyDescent="0.25">
      <c r="A260" s="21">
        <v>5032</v>
      </c>
      <c r="B260" s="22" t="s">
        <v>26</v>
      </c>
      <c r="C260" s="23">
        <v>41609</v>
      </c>
      <c r="D260" s="24">
        <v>0</v>
      </c>
      <c r="E260" s="24">
        <v>9667.43</v>
      </c>
      <c r="F260" s="25">
        <v>0</v>
      </c>
      <c r="G260" s="25">
        <v>9667.43</v>
      </c>
      <c r="H260" s="26">
        <v>45139</v>
      </c>
      <c r="I260" s="9"/>
    </row>
    <row r="261" spans="1:9" x14ac:dyDescent="0.25">
      <c r="A261" s="21">
        <v>5032</v>
      </c>
      <c r="B261" s="22" t="s">
        <v>26</v>
      </c>
      <c r="C261" s="23">
        <v>41609</v>
      </c>
      <c r="D261" s="24">
        <v>38462</v>
      </c>
      <c r="E261" s="24">
        <v>9667.43</v>
      </c>
      <c r="F261" s="25">
        <v>0</v>
      </c>
      <c r="G261" s="25">
        <v>48129.43</v>
      </c>
      <c r="H261" s="26">
        <v>45323</v>
      </c>
      <c r="I261" s="9"/>
    </row>
    <row r="262" spans="1:9" x14ac:dyDescent="0.25">
      <c r="A262" s="21">
        <v>5492</v>
      </c>
      <c r="B262" s="22" t="s">
        <v>26</v>
      </c>
      <c r="C262" s="23">
        <v>42522</v>
      </c>
      <c r="D262" s="24">
        <v>123957</v>
      </c>
      <c r="E262" s="24">
        <v>7533.58</v>
      </c>
      <c r="F262" s="25">
        <v>0</v>
      </c>
      <c r="G262" s="25">
        <v>131490.57999999999</v>
      </c>
      <c r="H262" s="26">
        <v>45200</v>
      </c>
      <c r="I262" s="9"/>
    </row>
    <row r="263" spans="1:9" x14ac:dyDescent="0.25">
      <c r="A263" s="21">
        <v>5492</v>
      </c>
      <c r="B263" s="22" t="s">
        <v>26</v>
      </c>
      <c r="C263" s="23">
        <v>42522</v>
      </c>
      <c r="D263" s="24">
        <v>0</v>
      </c>
      <c r="E263" s="24">
        <v>6294.01</v>
      </c>
      <c r="F263" s="25">
        <v>0</v>
      </c>
      <c r="G263" s="25">
        <v>6294.01</v>
      </c>
      <c r="H263" s="26">
        <v>45383</v>
      </c>
      <c r="I263" s="9"/>
    </row>
    <row r="264" spans="1:9" x14ac:dyDescent="0.25">
      <c r="A264" s="21">
        <v>6044</v>
      </c>
      <c r="B264" s="22" t="s">
        <v>26</v>
      </c>
      <c r="C264" s="23">
        <v>44390</v>
      </c>
      <c r="D264" s="24">
        <v>0</v>
      </c>
      <c r="E264" s="24">
        <v>13092.56</v>
      </c>
      <c r="F264" s="25">
        <v>0</v>
      </c>
      <c r="G264" s="25">
        <v>13092.56</v>
      </c>
      <c r="H264" s="26">
        <v>45261</v>
      </c>
      <c r="I264" s="9"/>
    </row>
    <row r="265" spans="1:9" x14ac:dyDescent="0.25">
      <c r="A265" s="21">
        <v>6044</v>
      </c>
      <c r="B265" s="22" t="s">
        <v>26</v>
      </c>
      <c r="C265" s="23">
        <v>44390</v>
      </c>
      <c r="D265" s="24">
        <v>61147</v>
      </c>
      <c r="E265" s="24">
        <v>13092.56</v>
      </c>
      <c r="F265" s="25">
        <v>0</v>
      </c>
      <c r="G265" s="25">
        <v>74239.56</v>
      </c>
      <c r="H265" s="26">
        <v>45444</v>
      </c>
      <c r="I265" s="9"/>
    </row>
    <row r="266" spans="1:9" x14ac:dyDescent="0.25">
      <c r="A266" s="47">
        <v>4622</v>
      </c>
      <c r="B266" s="46" t="s">
        <v>27</v>
      </c>
      <c r="C266" s="48">
        <v>40695</v>
      </c>
      <c r="D266" s="49">
        <v>0</v>
      </c>
      <c r="E266" s="49">
        <v>6234.38</v>
      </c>
      <c r="F266" s="49">
        <v>0</v>
      </c>
      <c r="G266" s="49">
        <v>6234.38</v>
      </c>
      <c r="H266" s="50">
        <v>45261</v>
      </c>
      <c r="I266" s="45" t="s">
        <v>201</v>
      </c>
    </row>
    <row r="267" spans="1:9" x14ac:dyDescent="0.25">
      <c r="A267" s="47">
        <v>4622</v>
      </c>
      <c r="B267" s="46" t="s">
        <v>27</v>
      </c>
      <c r="C267" s="48">
        <v>40695</v>
      </c>
      <c r="D267" s="49">
        <v>30000</v>
      </c>
      <c r="E267" s="49">
        <v>6234.38</v>
      </c>
      <c r="F267" s="49">
        <v>0</v>
      </c>
      <c r="G267" s="49">
        <v>36234.379999999997</v>
      </c>
      <c r="H267" s="50">
        <v>45444</v>
      </c>
      <c r="I267" s="45" t="s">
        <v>201</v>
      </c>
    </row>
    <row r="268" spans="1:9" x14ac:dyDescent="0.25">
      <c r="A268" s="47">
        <v>4738</v>
      </c>
      <c r="B268" s="46" t="s">
        <v>27</v>
      </c>
      <c r="C268" s="48">
        <v>40969</v>
      </c>
      <c r="D268" s="49">
        <v>0</v>
      </c>
      <c r="E268" s="49">
        <v>264.10000000000002</v>
      </c>
      <c r="F268" s="49">
        <v>0</v>
      </c>
      <c r="G268" s="49">
        <v>264.10000000000002</v>
      </c>
      <c r="H268" s="50">
        <v>45231</v>
      </c>
      <c r="I268" s="45" t="s">
        <v>201</v>
      </c>
    </row>
    <row r="269" spans="1:9" x14ac:dyDescent="0.25">
      <c r="A269" s="47">
        <v>4738</v>
      </c>
      <c r="B269" s="46" t="s">
        <v>27</v>
      </c>
      <c r="C269" s="48">
        <v>40969</v>
      </c>
      <c r="D269" s="49">
        <v>21559</v>
      </c>
      <c r="E269" s="49">
        <v>264.10000000000002</v>
      </c>
      <c r="F269" s="49">
        <v>0</v>
      </c>
      <c r="G269" s="49">
        <v>21823.1</v>
      </c>
      <c r="H269" s="50">
        <v>45413</v>
      </c>
      <c r="I269" s="45" t="s">
        <v>201</v>
      </c>
    </row>
    <row r="270" spans="1:9" x14ac:dyDescent="0.25">
      <c r="A270" s="21">
        <v>4841</v>
      </c>
      <c r="B270" s="22" t="s">
        <v>27</v>
      </c>
      <c r="C270" s="23">
        <v>41091</v>
      </c>
      <c r="D270" s="24">
        <v>60000</v>
      </c>
      <c r="E270" s="24">
        <v>11786.25</v>
      </c>
      <c r="F270" s="25">
        <v>0</v>
      </c>
      <c r="G270" s="25">
        <v>71786.25</v>
      </c>
      <c r="H270" s="26">
        <v>45139</v>
      </c>
      <c r="I270" s="9"/>
    </row>
    <row r="271" spans="1:9" x14ac:dyDescent="0.25">
      <c r="A271" s="21">
        <v>4841</v>
      </c>
      <c r="B271" s="22" t="s">
        <v>27</v>
      </c>
      <c r="C271" s="23">
        <v>41091</v>
      </c>
      <c r="D271" s="24">
        <v>0</v>
      </c>
      <c r="E271" s="24">
        <v>10886.25</v>
      </c>
      <c r="F271" s="25">
        <v>0</v>
      </c>
      <c r="G271" s="25">
        <v>10886.25</v>
      </c>
      <c r="H271" s="26">
        <v>45323</v>
      </c>
      <c r="I271" s="9"/>
    </row>
    <row r="272" spans="1:9" x14ac:dyDescent="0.25">
      <c r="A272" s="21">
        <v>4850</v>
      </c>
      <c r="B272" s="22" t="s">
        <v>27</v>
      </c>
      <c r="C272" s="23">
        <v>41122</v>
      </c>
      <c r="D272" s="24">
        <v>0</v>
      </c>
      <c r="E272" s="24">
        <v>2600.67</v>
      </c>
      <c r="F272" s="25">
        <v>0</v>
      </c>
      <c r="G272" s="25">
        <v>2600.67</v>
      </c>
      <c r="H272" s="26">
        <v>45139</v>
      </c>
      <c r="I272" s="9"/>
    </row>
    <row r="273" spans="1:9" x14ac:dyDescent="0.25">
      <c r="A273" s="21">
        <v>4850</v>
      </c>
      <c r="B273" s="22" t="s">
        <v>27</v>
      </c>
      <c r="C273" s="23">
        <v>41122</v>
      </c>
      <c r="D273" s="24">
        <v>198146</v>
      </c>
      <c r="E273" s="24">
        <v>2600.67</v>
      </c>
      <c r="F273" s="25">
        <v>0</v>
      </c>
      <c r="G273" s="25">
        <v>200746.67</v>
      </c>
      <c r="H273" s="26">
        <v>45323</v>
      </c>
      <c r="I273" s="9"/>
    </row>
    <row r="274" spans="1:9" x14ac:dyDescent="0.25">
      <c r="A274" s="47">
        <v>4887</v>
      </c>
      <c r="B274" s="46" t="s">
        <v>27</v>
      </c>
      <c r="C274" s="48">
        <v>41183</v>
      </c>
      <c r="D274" s="49">
        <v>28200</v>
      </c>
      <c r="E274" s="49">
        <v>4814.53</v>
      </c>
      <c r="F274" s="49">
        <v>0</v>
      </c>
      <c r="G274" s="49">
        <v>33014.53</v>
      </c>
      <c r="H274" s="50">
        <v>45200</v>
      </c>
      <c r="I274" s="45" t="s">
        <v>201</v>
      </c>
    </row>
    <row r="275" spans="1:9" x14ac:dyDescent="0.25">
      <c r="A275" s="47">
        <v>4887</v>
      </c>
      <c r="B275" s="46" t="s">
        <v>27</v>
      </c>
      <c r="C275" s="48">
        <v>41183</v>
      </c>
      <c r="D275" s="49">
        <v>0</v>
      </c>
      <c r="E275" s="49">
        <v>4391.53</v>
      </c>
      <c r="F275" s="49">
        <v>0</v>
      </c>
      <c r="G275" s="49">
        <v>4391.53</v>
      </c>
      <c r="H275" s="50">
        <v>45383</v>
      </c>
      <c r="I275" s="45" t="s">
        <v>201</v>
      </c>
    </row>
    <row r="276" spans="1:9" x14ac:dyDescent="0.25">
      <c r="A276" s="21">
        <v>5148</v>
      </c>
      <c r="B276" s="22" t="s">
        <v>27</v>
      </c>
      <c r="C276" s="23">
        <v>41974</v>
      </c>
      <c r="D276" s="24">
        <v>73112</v>
      </c>
      <c r="E276" s="24">
        <v>4244.75</v>
      </c>
      <c r="F276" s="25">
        <v>0</v>
      </c>
      <c r="G276" s="25">
        <v>77356.75</v>
      </c>
      <c r="H276" s="26">
        <v>45139</v>
      </c>
      <c r="I276" s="9"/>
    </row>
    <row r="277" spans="1:9" x14ac:dyDescent="0.25">
      <c r="A277" s="21">
        <v>5148</v>
      </c>
      <c r="B277" s="22" t="s">
        <v>27</v>
      </c>
      <c r="C277" s="23">
        <v>41974</v>
      </c>
      <c r="D277" s="24">
        <v>0</v>
      </c>
      <c r="E277" s="24">
        <v>3148.07</v>
      </c>
      <c r="F277" s="25">
        <v>0</v>
      </c>
      <c r="G277" s="25">
        <v>3148.07</v>
      </c>
      <c r="H277" s="26">
        <v>45323</v>
      </c>
      <c r="I277" s="9"/>
    </row>
    <row r="278" spans="1:9" x14ac:dyDescent="0.25">
      <c r="A278" s="21">
        <v>5553</v>
      </c>
      <c r="B278" s="22" t="s">
        <v>27</v>
      </c>
      <c r="C278" s="23">
        <v>42614</v>
      </c>
      <c r="D278" s="24">
        <v>165617</v>
      </c>
      <c r="E278" s="24">
        <v>32804.07</v>
      </c>
      <c r="F278" s="25">
        <v>0</v>
      </c>
      <c r="G278" s="25">
        <v>198421.07</v>
      </c>
      <c r="H278" s="26">
        <v>45170</v>
      </c>
      <c r="I278" s="9"/>
    </row>
    <row r="279" spans="1:9" x14ac:dyDescent="0.25">
      <c r="A279" s="21">
        <v>5553</v>
      </c>
      <c r="B279" s="22" t="s">
        <v>27</v>
      </c>
      <c r="C279" s="23">
        <v>42614</v>
      </c>
      <c r="D279" s="24">
        <v>0</v>
      </c>
      <c r="E279" s="24">
        <v>31147.9</v>
      </c>
      <c r="F279" s="25">
        <v>0</v>
      </c>
      <c r="G279" s="25">
        <v>31147.9</v>
      </c>
      <c r="H279" s="26">
        <v>45352</v>
      </c>
      <c r="I279" s="9"/>
    </row>
    <row r="280" spans="1:9" x14ac:dyDescent="0.25">
      <c r="A280" s="21">
        <v>5964</v>
      </c>
      <c r="B280" s="22" t="s">
        <v>27</v>
      </c>
      <c r="C280" s="23">
        <v>44119</v>
      </c>
      <c r="D280" s="24">
        <v>403864</v>
      </c>
      <c r="E280" s="24">
        <v>24813.4</v>
      </c>
      <c r="F280" s="25">
        <v>0</v>
      </c>
      <c r="G280" s="25">
        <v>428677.4</v>
      </c>
      <c r="H280" s="26">
        <v>45139</v>
      </c>
      <c r="I280" s="9"/>
    </row>
    <row r="281" spans="1:9" x14ac:dyDescent="0.25">
      <c r="A281" s="21">
        <v>5964</v>
      </c>
      <c r="B281" s="22" t="s">
        <v>27</v>
      </c>
      <c r="C281" s="23">
        <v>44119</v>
      </c>
      <c r="D281" s="24">
        <v>0</v>
      </c>
      <c r="E281" s="24">
        <v>21784.42</v>
      </c>
      <c r="F281" s="25">
        <v>0</v>
      </c>
      <c r="G281" s="25">
        <v>21784.42</v>
      </c>
      <c r="H281" s="26">
        <v>45323</v>
      </c>
      <c r="I281" s="9"/>
    </row>
    <row r="282" spans="1:9" x14ac:dyDescent="0.25">
      <c r="A282" s="21">
        <v>5966</v>
      </c>
      <c r="B282" s="22" t="s">
        <v>27</v>
      </c>
      <c r="C282" s="23">
        <v>44154</v>
      </c>
      <c r="D282" s="24">
        <v>20937</v>
      </c>
      <c r="E282" s="24">
        <v>4536.45</v>
      </c>
      <c r="F282" s="25">
        <v>0</v>
      </c>
      <c r="G282" s="25">
        <v>25473.45</v>
      </c>
      <c r="H282" s="26">
        <v>45231</v>
      </c>
      <c r="I282" s="9"/>
    </row>
    <row r="283" spans="1:9" x14ac:dyDescent="0.25">
      <c r="A283" s="21">
        <v>5966</v>
      </c>
      <c r="B283" s="22" t="s">
        <v>27</v>
      </c>
      <c r="C283" s="23">
        <v>44154</v>
      </c>
      <c r="D283" s="24">
        <v>0</v>
      </c>
      <c r="E283" s="24">
        <v>4327.08</v>
      </c>
      <c r="F283" s="25">
        <v>0</v>
      </c>
      <c r="G283" s="25">
        <v>4327.08</v>
      </c>
      <c r="H283" s="26">
        <v>45413</v>
      </c>
      <c r="I283" s="9"/>
    </row>
    <row r="284" spans="1:9" x14ac:dyDescent="0.25">
      <c r="A284" s="21">
        <v>4871</v>
      </c>
      <c r="B284" s="22" t="s">
        <v>28</v>
      </c>
      <c r="C284" s="23">
        <v>41091</v>
      </c>
      <c r="D284" s="24">
        <v>0</v>
      </c>
      <c r="E284" s="24">
        <v>300</v>
      </c>
      <c r="F284" s="25">
        <v>0</v>
      </c>
      <c r="G284" s="25">
        <v>300</v>
      </c>
      <c r="H284" s="26">
        <v>45261</v>
      </c>
      <c r="I284" s="9"/>
    </row>
    <row r="285" spans="1:9" x14ac:dyDescent="0.25">
      <c r="A285" s="21">
        <v>4871</v>
      </c>
      <c r="B285" s="22" t="s">
        <v>28</v>
      </c>
      <c r="C285" s="23">
        <v>41091</v>
      </c>
      <c r="D285" s="24">
        <v>20000</v>
      </c>
      <c r="E285" s="24">
        <v>300</v>
      </c>
      <c r="F285" s="25">
        <v>0</v>
      </c>
      <c r="G285" s="25">
        <v>20300</v>
      </c>
      <c r="H285" s="26">
        <v>45444</v>
      </c>
      <c r="I285" s="9"/>
    </row>
    <row r="286" spans="1:9" x14ac:dyDescent="0.25">
      <c r="A286" s="21">
        <v>5430</v>
      </c>
      <c r="B286" s="22" t="s">
        <v>28</v>
      </c>
      <c r="C286" s="23">
        <v>42461</v>
      </c>
      <c r="D286" s="24">
        <v>0</v>
      </c>
      <c r="E286" s="24">
        <v>5083.6499999999996</v>
      </c>
      <c r="F286" s="25">
        <v>0</v>
      </c>
      <c r="G286" s="25">
        <v>5083.6499999999996</v>
      </c>
      <c r="H286" s="26">
        <v>45200</v>
      </c>
      <c r="I286" s="9"/>
    </row>
    <row r="287" spans="1:9" x14ac:dyDescent="0.25">
      <c r="A287" s="21">
        <v>5430</v>
      </c>
      <c r="B287" s="22" t="s">
        <v>28</v>
      </c>
      <c r="C287" s="23">
        <v>42461</v>
      </c>
      <c r="D287" s="24">
        <v>21710</v>
      </c>
      <c r="E287" s="24">
        <v>5083.6499999999996</v>
      </c>
      <c r="F287" s="25">
        <v>0</v>
      </c>
      <c r="G287" s="25">
        <v>26793.65</v>
      </c>
      <c r="H287" s="26">
        <v>45383</v>
      </c>
      <c r="I287" s="9"/>
    </row>
    <row r="288" spans="1:9" x14ac:dyDescent="0.25">
      <c r="A288" s="21">
        <v>5587</v>
      </c>
      <c r="B288" s="22" t="s">
        <v>28</v>
      </c>
      <c r="C288" s="23">
        <v>42675</v>
      </c>
      <c r="D288" s="24">
        <v>0</v>
      </c>
      <c r="E288" s="24">
        <v>26775</v>
      </c>
      <c r="F288" s="25">
        <v>0</v>
      </c>
      <c r="G288" s="25">
        <v>26775</v>
      </c>
      <c r="H288" s="26">
        <v>45170</v>
      </c>
      <c r="I288" s="9"/>
    </row>
    <row r="289" spans="1:9" x14ac:dyDescent="0.25">
      <c r="A289" s="21">
        <v>5587</v>
      </c>
      <c r="B289" s="22" t="s">
        <v>28</v>
      </c>
      <c r="C289" s="23">
        <v>42675</v>
      </c>
      <c r="D289" s="24">
        <v>345000</v>
      </c>
      <c r="E289" s="24">
        <v>26775</v>
      </c>
      <c r="F289" s="25">
        <v>0</v>
      </c>
      <c r="G289" s="25">
        <v>371775</v>
      </c>
      <c r="H289" s="26">
        <v>45352</v>
      </c>
      <c r="I289" s="9"/>
    </row>
    <row r="290" spans="1:9" x14ac:dyDescent="0.25">
      <c r="A290" s="21">
        <v>6188</v>
      </c>
      <c r="B290" s="22" t="s">
        <v>28</v>
      </c>
      <c r="C290" s="23">
        <v>45126</v>
      </c>
      <c r="D290" s="24">
        <v>0</v>
      </c>
      <c r="E290" s="24">
        <v>16622.12</v>
      </c>
      <c r="F290" s="25">
        <v>0</v>
      </c>
      <c r="G290" s="25">
        <v>16622.12</v>
      </c>
      <c r="H290" s="26">
        <v>45323</v>
      </c>
      <c r="I290" s="9"/>
    </row>
    <row r="291" spans="1:9" x14ac:dyDescent="0.25">
      <c r="A291" s="21">
        <v>3990</v>
      </c>
      <c r="B291" s="22" t="s">
        <v>29</v>
      </c>
      <c r="C291" s="23">
        <v>39295</v>
      </c>
      <c r="D291" s="24">
        <v>35000</v>
      </c>
      <c r="E291" s="24">
        <v>3712.5</v>
      </c>
      <c r="F291" s="25">
        <v>0</v>
      </c>
      <c r="G291" s="25">
        <v>38712.5</v>
      </c>
      <c r="H291" s="26">
        <v>45139</v>
      </c>
      <c r="I291" s="9"/>
    </row>
    <row r="292" spans="1:9" x14ac:dyDescent="0.25">
      <c r="A292" s="21">
        <v>3990</v>
      </c>
      <c r="B292" s="22" t="s">
        <v>29</v>
      </c>
      <c r="C292" s="23">
        <v>39295</v>
      </c>
      <c r="D292" s="24">
        <v>0</v>
      </c>
      <c r="E292" s="24">
        <v>2990.63</v>
      </c>
      <c r="F292" s="25">
        <v>0</v>
      </c>
      <c r="G292" s="25">
        <v>2990.63</v>
      </c>
      <c r="H292" s="26">
        <v>45323</v>
      </c>
      <c r="I292" s="9"/>
    </row>
    <row r="293" spans="1:9" x14ac:dyDescent="0.25">
      <c r="A293" s="21">
        <v>4650</v>
      </c>
      <c r="B293" s="22" t="s">
        <v>29</v>
      </c>
      <c r="C293" s="23">
        <v>40817</v>
      </c>
      <c r="D293" s="24">
        <v>72485</v>
      </c>
      <c r="E293" s="24">
        <v>0</v>
      </c>
      <c r="F293" s="25">
        <v>0</v>
      </c>
      <c r="G293" s="25">
        <v>72485</v>
      </c>
      <c r="H293" s="26">
        <v>45200</v>
      </c>
      <c r="I293" s="9"/>
    </row>
    <row r="294" spans="1:9" x14ac:dyDescent="0.25">
      <c r="A294" s="21">
        <v>4650</v>
      </c>
      <c r="B294" s="22" t="s">
        <v>29</v>
      </c>
      <c r="C294" s="23">
        <v>40817</v>
      </c>
      <c r="D294" s="24">
        <v>0</v>
      </c>
      <c r="E294" s="24">
        <v>0</v>
      </c>
      <c r="F294" s="25">
        <v>0</v>
      </c>
      <c r="G294" s="25">
        <v>0</v>
      </c>
      <c r="H294" s="26">
        <v>45383</v>
      </c>
      <c r="I294" s="9"/>
    </row>
    <row r="295" spans="1:9" x14ac:dyDescent="0.25">
      <c r="A295" s="21">
        <v>5102</v>
      </c>
      <c r="B295" s="22" t="s">
        <v>29</v>
      </c>
      <c r="C295" s="23">
        <v>41821</v>
      </c>
      <c r="D295" s="24">
        <v>50000</v>
      </c>
      <c r="E295" s="24">
        <v>12420.74</v>
      </c>
      <c r="F295" s="25">
        <v>0</v>
      </c>
      <c r="G295" s="25">
        <v>62420.74</v>
      </c>
      <c r="H295" s="26">
        <v>45139</v>
      </c>
      <c r="I295" s="9"/>
    </row>
    <row r="296" spans="1:9" x14ac:dyDescent="0.25">
      <c r="A296" s="21">
        <v>5102</v>
      </c>
      <c r="B296" s="22" t="s">
        <v>29</v>
      </c>
      <c r="C296" s="23">
        <v>41821</v>
      </c>
      <c r="D296" s="24">
        <v>0</v>
      </c>
      <c r="E296" s="24">
        <v>11795.74</v>
      </c>
      <c r="F296" s="25">
        <v>0</v>
      </c>
      <c r="G296" s="25">
        <v>11795.74</v>
      </c>
      <c r="H296" s="26">
        <v>45323</v>
      </c>
      <c r="I296" s="9"/>
    </row>
    <row r="297" spans="1:9" x14ac:dyDescent="0.25">
      <c r="A297" s="21">
        <v>5441</v>
      </c>
      <c r="B297" s="22" t="s">
        <v>29</v>
      </c>
      <c r="C297" s="23">
        <v>42461</v>
      </c>
      <c r="D297" s="24">
        <v>0</v>
      </c>
      <c r="E297" s="24">
        <v>71541.320000000007</v>
      </c>
      <c r="F297" s="25">
        <v>0</v>
      </c>
      <c r="G297" s="25">
        <v>71541.320000000007</v>
      </c>
      <c r="H297" s="26">
        <v>45200</v>
      </c>
      <c r="I297" s="9"/>
    </row>
    <row r="298" spans="1:9" x14ac:dyDescent="0.25">
      <c r="A298" s="21">
        <v>5441</v>
      </c>
      <c r="B298" s="22" t="s">
        <v>29</v>
      </c>
      <c r="C298" s="23">
        <v>42461</v>
      </c>
      <c r="D298" s="24">
        <v>337693</v>
      </c>
      <c r="E298" s="24">
        <v>71541.320000000007</v>
      </c>
      <c r="F298" s="25">
        <v>0</v>
      </c>
      <c r="G298" s="25">
        <v>409234.32</v>
      </c>
      <c r="H298" s="26">
        <v>45383</v>
      </c>
      <c r="I298" s="9"/>
    </row>
    <row r="299" spans="1:9" x14ac:dyDescent="0.25">
      <c r="A299" s="21">
        <v>5571</v>
      </c>
      <c r="B299" s="22" t="s">
        <v>29</v>
      </c>
      <c r="C299" s="23">
        <v>42644</v>
      </c>
      <c r="D299" s="24">
        <v>0</v>
      </c>
      <c r="E299" s="24">
        <v>3264.08</v>
      </c>
      <c r="F299" s="25">
        <v>0</v>
      </c>
      <c r="G299" s="25">
        <v>3264.08</v>
      </c>
      <c r="H299" s="26">
        <v>45231</v>
      </c>
      <c r="I299" s="9"/>
    </row>
    <row r="300" spans="1:9" x14ac:dyDescent="0.25">
      <c r="A300" s="21">
        <v>5571</v>
      </c>
      <c r="B300" s="22" t="s">
        <v>29</v>
      </c>
      <c r="C300" s="23">
        <v>42644</v>
      </c>
      <c r="D300" s="24">
        <v>58619</v>
      </c>
      <c r="E300" s="24">
        <v>3264.08</v>
      </c>
      <c r="F300" s="25">
        <v>0</v>
      </c>
      <c r="G300" s="25">
        <v>61883.08</v>
      </c>
      <c r="H300" s="26">
        <v>45413</v>
      </c>
      <c r="I300" s="9"/>
    </row>
    <row r="301" spans="1:9" x14ac:dyDescent="0.25">
      <c r="A301" s="21">
        <v>5803</v>
      </c>
      <c r="B301" s="22" t="s">
        <v>29</v>
      </c>
      <c r="C301" s="23">
        <v>43621</v>
      </c>
      <c r="D301" s="24">
        <v>0</v>
      </c>
      <c r="E301" s="24">
        <v>5185</v>
      </c>
      <c r="F301" s="25">
        <v>0</v>
      </c>
      <c r="G301" s="25">
        <v>5185</v>
      </c>
      <c r="H301" s="26">
        <v>45231</v>
      </c>
      <c r="I301" s="9"/>
    </row>
    <row r="302" spans="1:9" x14ac:dyDescent="0.25">
      <c r="A302" s="21">
        <v>5803</v>
      </c>
      <c r="B302" s="22" t="s">
        <v>29</v>
      </c>
      <c r="C302" s="23">
        <v>43621</v>
      </c>
      <c r="D302" s="24">
        <v>15000</v>
      </c>
      <c r="E302" s="24">
        <v>5185</v>
      </c>
      <c r="F302" s="25">
        <v>0</v>
      </c>
      <c r="G302" s="25">
        <v>20185</v>
      </c>
      <c r="H302" s="26">
        <v>45413</v>
      </c>
      <c r="I302" s="9"/>
    </row>
    <row r="303" spans="1:9" x14ac:dyDescent="0.25">
      <c r="A303" s="21">
        <v>5900</v>
      </c>
      <c r="B303" s="22" t="s">
        <v>29</v>
      </c>
      <c r="C303" s="23">
        <v>43923</v>
      </c>
      <c r="D303" s="24">
        <v>0</v>
      </c>
      <c r="E303" s="24">
        <v>2252.54</v>
      </c>
      <c r="F303" s="25">
        <v>0</v>
      </c>
      <c r="G303" s="25">
        <v>2252.54</v>
      </c>
      <c r="H303" s="26">
        <v>45261</v>
      </c>
      <c r="I303" s="9"/>
    </row>
    <row r="304" spans="1:9" x14ac:dyDescent="0.25">
      <c r="A304" s="21">
        <v>5900</v>
      </c>
      <c r="B304" s="22" t="s">
        <v>29</v>
      </c>
      <c r="C304" s="23">
        <v>43923</v>
      </c>
      <c r="D304" s="24">
        <v>35709</v>
      </c>
      <c r="E304" s="24">
        <v>2252.54</v>
      </c>
      <c r="F304" s="25">
        <v>0</v>
      </c>
      <c r="G304" s="25">
        <v>37961.54</v>
      </c>
      <c r="H304" s="26">
        <v>45444</v>
      </c>
      <c r="I304" s="9"/>
    </row>
    <row r="305" spans="1:9" x14ac:dyDescent="0.25">
      <c r="A305" s="21">
        <v>5054</v>
      </c>
      <c r="B305" s="22" t="s">
        <v>30</v>
      </c>
      <c r="C305" s="23">
        <v>41699</v>
      </c>
      <c r="D305" s="24">
        <v>0</v>
      </c>
      <c r="E305" s="24">
        <v>16334.13</v>
      </c>
      <c r="F305" s="25">
        <v>0</v>
      </c>
      <c r="G305" s="25">
        <v>16334.13</v>
      </c>
      <c r="H305" s="26">
        <v>45170</v>
      </c>
      <c r="I305" s="9"/>
    </row>
    <row r="306" spans="1:9" x14ac:dyDescent="0.25">
      <c r="A306" s="21">
        <v>5054</v>
      </c>
      <c r="B306" s="22" t="s">
        <v>30</v>
      </c>
      <c r="C306" s="23">
        <v>41699</v>
      </c>
      <c r="D306" s="24">
        <v>80094</v>
      </c>
      <c r="E306" s="24">
        <v>16334.13</v>
      </c>
      <c r="F306" s="25">
        <v>0</v>
      </c>
      <c r="G306" s="25">
        <v>96428.13</v>
      </c>
      <c r="H306" s="26">
        <v>45352</v>
      </c>
      <c r="I306" s="9"/>
    </row>
    <row r="307" spans="1:9" x14ac:dyDescent="0.25">
      <c r="A307" s="21">
        <v>5146</v>
      </c>
      <c r="B307" s="22" t="s">
        <v>30</v>
      </c>
      <c r="C307" s="23">
        <v>41944</v>
      </c>
      <c r="D307" s="24">
        <v>0</v>
      </c>
      <c r="E307" s="24">
        <v>6750.91</v>
      </c>
      <c r="F307" s="25">
        <v>0</v>
      </c>
      <c r="G307" s="25">
        <v>6750.91</v>
      </c>
      <c r="H307" s="26">
        <v>45139</v>
      </c>
      <c r="I307" s="9"/>
    </row>
    <row r="308" spans="1:9" x14ac:dyDescent="0.25">
      <c r="A308" s="21">
        <v>5146</v>
      </c>
      <c r="B308" s="22" t="s">
        <v>30</v>
      </c>
      <c r="C308" s="23">
        <v>41944</v>
      </c>
      <c r="D308" s="24">
        <v>60271</v>
      </c>
      <c r="E308" s="24">
        <v>6750.91</v>
      </c>
      <c r="F308" s="25">
        <v>0</v>
      </c>
      <c r="G308" s="25">
        <v>67021.91</v>
      </c>
      <c r="H308" s="26">
        <v>45323</v>
      </c>
      <c r="I308" s="9"/>
    </row>
    <row r="309" spans="1:9" x14ac:dyDescent="0.25">
      <c r="A309" s="21">
        <v>5727</v>
      </c>
      <c r="B309" s="22" t="s">
        <v>30</v>
      </c>
      <c r="C309" s="23">
        <v>43191</v>
      </c>
      <c r="D309" s="24">
        <v>0</v>
      </c>
      <c r="E309" s="24">
        <v>12149.41</v>
      </c>
      <c r="F309" s="25">
        <v>0</v>
      </c>
      <c r="G309" s="25">
        <v>12149.41</v>
      </c>
      <c r="H309" s="26">
        <v>45200</v>
      </c>
      <c r="I309" s="9"/>
    </row>
    <row r="310" spans="1:9" x14ac:dyDescent="0.25">
      <c r="A310" s="21">
        <v>5727</v>
      </c>
      <c r="B310" s="22" t="s">
        <v>30</v>
      </c>
      <c r="C310" s="23">
        <v>43191</v>
      </c>
      <c r="D310" s="24">
        <v>39979</v>
      </c>
      <c r="E310" s="24">
        <v>12149.41</v>
      </c>
      <c r="F310" s="25">
        <v>0</v>
      </c>
      <c r="G310" s="25">
        <v>52128.41</v>
      </c>
      <c r="H310" s="26">
        <v>45383</v>
      </c>
      <c r="I310" s="9"/>
    </row>
    <row r="311" spans="1:9" x14ac:dyDescent="0.25">
      <c r="A311" s="21">
        <v>5986</v>
      </c>
      <c r="B311" s="22" t="s">
        <v>30</v>
      </c>
      <c r="C311" s="23">
        <v>44236</v>
      </c>
      <c r="D311" s="24">
        <v>220000</v>
      </c>
      <c r="E311" s="24">
        <v>2505</v>
      </c>
      <c r="F311" s="25">
        <v>0</v>
      </c>
      <c r="G311" s="25">
        <v>222505</v>
      </c>
      <c r="H311" s="26">
        <v>45261</v>
      </c>
      <c r="I311" s="9"/>
    </row>
    <row r="312" spans="1:9" x14ac:dyDescent="0.25">
      <c r="A312" s="21">
        <v>5986</v>
      </c>
      <c r="B312" s="22" t="s">
        <v>30</v>
      </c>
      <c r="C312" s="23">
        <v>44236</v>
      </c>
      <c r="D312" s="24">
        <v>0</v>
      </c>
      <c r="E312" s="24">
        <v>1405</v>
      </c>
      <c r="F312" s="25">
        <v>0</v>
      </c>
      <c r="G312" s="25">
        <v>1405</v>
      </c>
      <c r="H312" s="26">
        <v>45444</v>
      </c>
      <c r="I312" s="9"/>
    </row>
    <row r="313" spans="1:9" x14ac:dyDescent="0.25">
      <c r="A313" s="21">
        <v>6186</v>
      </c>
      <c r="B313" s="22" t="s">
        <v>30</v>
      </c>
      <c r="C313" s="23">
        <v>45485</v>
      </c>
      <c r="D313" s="24">
        <v>0</v>
      </c>
      <c r="E313" s="24">
        <v>15904.3</v>
      </c>
      <c r="F313" s="25">
        <v>0</v>
      </c>
      <c r="G313" s="25">
        <v>15904.3</v>
      </c>
      <c r="H313" s="26">
        <v>45323</v>
      </c>
      <c r="I313" s="9"/>
    </row>
    <row r="314" spans="1:9" x14ac:dyDescent="0.25">
      <c r="A314" s="21">
        <v>5070</v>
      </c>
      <c r="B314" s="22" t="s">
        <v>31</v>
      </c>
      <c r="C314" s="23">
        <v>41671</v>
      </c>
      <c r="D314" s="24">
        <v>0</v>
      </c>
      <c r="E314" s="24">
        <v>8300</v>
      </c>
      <c r="F314" s="25">
        <v>0</v>
      </c>
      <c r="G314" s="25">
        <v>8300</v>
      </c>
      <c r="H314" s="26">
        <v>45139</v>
      </c>
      <c r="I314" s="9"/>
    </row>
    <row r="315" spans="1:9" x14ac:dyDescent="0.25">
      <c r="A315" s="21">
        <v>5070</v>
      </c>
      <c r="B315" s="22" t="s">
        <v>31</v>
      </c>
      <c r="C315" s="23">
        <v>41671</v>
      </c>
      <c r="D315" s="24">
        <v>30000</v>
      </c>
      <c r="E315" s="24">
        <v>8300</v>
      </c>
      <c r="F315" s="25">
        <v>0</v>
      </c>
      <c r="G315" s="25">
        <v>38300</v>
      </c>
      <c r="H315" s="26">
        <v>45323</v>
      </c>
      <c r="I315" s="9"/>
    </row>
    <row r="316" spans="1:9" x14ac:dyDescent="0.25">
      <c r="A316" s="21">
        <v>5261</v>
      </c>
      <c r="B316" s="22" t="s">
        <v>31</v>
      </c>
      <c r="C316" s="23">
        <v>42036</v>
      </c>
      <c r="D316" s="24">
        <v>0</v>
      </c>
      <c r="E316" s="24">
        <v>5791.91</v>
      </c>
      <c r="F316" s="25">
        <v>0</v>
      </c>
      <c r="G316" s="25">
        <v>5791.91</v>
      </c>
      <c r="H316" s="26">
        <v>45139</v>
      </c>
      <c r="I316" s="9"/>
    </row>
    <row r="317" spans="1:9" x14ac:dyDescent="0.25">
      <c r="A317" s="21">
        <v>5261</v>
      </c>
      <c r="B317" s="22" t="s">
        <v>31</v>
      </c>
      <c r="C317" s="23">
        <v>42036</v>
      </c>
      <c r="D317" s="24">
        <v>177905</v>
      </c>
      <c r="E317" s="24">
        <v>5791.91</v>
      </c>
      <c r="F317" s="25">
        <v>0</v>
      </c>
      <c r="G317" s="25">
        <v>183696.91</v>
      </c>
      <c r="H317" s="26">
        <v>45323</v>
      </c>
      <c r="I317" s="9"/>
    </row>
    <row r="318" spans="1:9" x14ac:dyDescent="0.25">
      <c r="A318" s="21">
        <v>5263</v>
      </c>
      <c r="B318" s="22" t="s">
        <v>31</v>
      </c>
      <c r="C318" s="23">
        <v>42064</v>
      </c>
      <c r="D318" s="24">
        <v>0</v>
      </c>
      <c r="E318" s="24">
        <v>6328.69</v>
      </c>
      <c r="F318" s="25">
        <v>0</v>
      </c>
      <c r="G318" s="25">
        <v>6328.69</v>
      </c>
      <c r="H318" s="26">
        <v>45170</v>
      </c>
      <c r="I318" s="9"/>
    </row>
    <row r="319" spans="1:9" x14ac:dyDescent="0.25">
      <c r="A319" s="21">
        <v>5263</v>
      </c>
      <c r="B319" s="22" t="s">
        <v>31</v>
      </c>
      <c r="C319" s="23">
        <v>42064</v>
      </c>
      <c r="D319" s="24">
        <v>31761</v>
      </c>
      <c r="E319" s="24">
        <v>6328.69</v>
      </c>
      <c r="F319" s="25">
        <v>0</v>
      </c>
      <c r="G319" s="25">
        <v>38089.69</v>
      </c>
      <c r="H319" s="26">
        <v>45352</v>
      </c>
      <c r="I319" s="9"/>
    </row>
    <row r="320" spans="1:9" x14ac:dyDescent="0.25">
      <c r="A320" s="21">
        <v>5672</v>
      </c>
      <c r="B320" s="22" t="s">
        <v>31</v>
      </c>
      <c r="C320" s="23">
        <v>43009</v>
      </c>
      <c r="D320" s="24">
        <v>0</v>
      </c>
      <c r="E320" s="24">
        <v>28740.75</v>
      </c>
      <c r="F320" s="25">
        <v>0</v>
      </c>
      <c r="G320" s="25">
        <v>28740.75</v>
      </c>
      <c r="H320" s="26">
        <v>45139</v>
      </c>
      <c r="I320" s="9"/>
    </row>
    <row r="321" spans="1:9" x14ac:dyDescent="0.25">
      <c r="A321" s="21">
        <v>5672</v>
      </c>
      <c r="B321" s="22" t="s">
        <v>31</v>
      </c>
      <c r="C321" s="23">
        <v>43009</v>
      </c>
      <c r="D321" s="24">
        <v>214416</v>
      </c>
      <c r="E321" s="24">
        <v>28740.75</v>
      </c>
      <c r="F321" s="25">
        <v>0</v>
      </c>
      <c r="G321" s="25">
        <v>243156.75</v>
      </c>
      <c r="H321" s="26">
        <v>45323</v>
      </c>
      <c r="I321" s="9"/>
    </row>
    <row r="322" spans="1:9" x14ac:dyDescent="0.25">
      <c r="A322" s="21">
        <v>6206</v>
      </c>
      <c r="B322" s="22" t="s">
        <v>31</v>
      </c>
      <c r="C322" s="23">
        <v>45216</v>
      </c>
      <c r="D322" s="24">
        <v>0</v>
      </c>
      <c r="E322" s="24">
        <v>32922</v>
      </c>
      <c r="F322" s="25">
        <v>0</v>
      </c>
      <c r="G322" s="25">
        <v>32922</v>
      </c>
      <c r="H322" s="26">
        <v>45383</v>
      </c>
      <c r="I322" s="9"/>
    </row>
    <row r="323" spans="1:9" x14ac:dyDescent="0.25">
      <c r="A323" s="21">
        <v>4740</v>
      </c>
      <c r="B323" s="22" t="s">
        <v>32</v>
      </c>
      <c r="C323" s="23">
        <v>40940</v>
      </c>
      <c r="D323" s="24">
        <v>0</v>
      </c>
      <c r="E323" s="24">
        <v>3885.06</v>
      </c>
      <c r="F323" s="25">
        <v>0</v>
      </c>
      <c r="G323" s="25">
        <v>3885.06</v>
      </c>
      <c r="H323" s="26">
        <v>45261</v>
      </c>
      <c r="I323" s="9"/>
    </row>
    <row r="324" spans="1:9" x14ac:dyDescent="0.25">
      <c r="A324" s="21">
        <v>4740</v>
      </c>
      <c r="B324" s="22" t="s">
        <v>32</v>
      </c>
      <c r="C324" s="23">
        <v>40940</v>
      </c>
      <c r="D324" s="24">
        <v>345339</v>
      </c>
      <c r="E324" s="24">
        <v>3885.06</v>
      </c>
      <c r="F324" s="25">
        <v>0</v>
      </c>
      <c r="G324" s="25">
        <v>349224.06</v>
      </c>
      <c r="H324" s="26">
        <v>45444</v>
      </c>
      <c r="I324" s="9"/>
    </row>
    <row r="325" spans="1:9" x14ac:dyDescent="0.25">
      <c r="A325" s="21">
        <v>4875</v>
      </c>
      <c r="B325" s="22" t="s">
        <v>32</v>
      </c>
      <c r="C325" s="23">
        <v>41122</v>
      </c>
      <c r="D325" s="24">
        <v>100000</v>
      </c>
      <c r="E325" s="24">
        <v>14572.5</v>
      </c>
      <c r="F325" s="25">
        <v>0</v>
      </c>
      <c r="G325" s="25">
        <v>114572.5</v>
      </c>
      <c r="H325" s="26">
        <v>45139</v>
      </c>
      <c r="I325" s="9"/>
    </row>
    <row r="326" spans="1:9" x14ac:dyDescent="0.25">
      <c r="A326" s="21">
        <v>4875</v>
      </c>
      <c r="B326" s="22" t="s">
        <v>32</v>
      </c>
      <c r="C326" s="23">
        <v>41122</v>
      </c>
      <c r="D326" s="24">
        <v>0</v>
      </c>
      <c r="E326" s="24">
        <v>13572.5</v>
      </c>
      <c r="F326" s="25">
        <v>0</v>
      </c>
      <c r="G326" s="25">
        <v>13572.5</v>
      </c>
      <c r="H326" s="26">
        <v>45323</v>
      </c>
      <c r="I326" s="9"/>
    </row>
    <row r="327" spans="1:9" x14ac:dyDescent="0.25">
      <c r="A327" s="21">
        <v>5112</v>
      </c>
      <c r="B327" s="22" t="s">
        <v>32</v>
      </c>
      <c r="C327" s="23">
        <v>41852</v>
      </c>
      <c r="D327" s="24">
        <v>15000</v>
      </c>
      <c r="E327" s="24">
        <v>4312.5</v>
      </c>
      <c r="F327" s="25">
        <v>0</v>
      </c>
      <c r="G327" s="25">
        <v>19312.5</v>
      </c>
      <c r="H327" s="26">
        <v>45139</v>
      </c>
      <c r="I327" s="9"/>
    </row>
    <row r="328" spans="1:9" x14ac:dyDescent="0.25">
      <c r="A328" s="21">
        <v>5112</v>
      </c>
      <c r="B328" s="22" t="s">
        <v>32</v>
      </c>
      <c r="C328" s="23">
        <v>41852</v>
      </c>
      <c r="D328" s="24">
        <v>0</v>
      </c>
      <c r="E328" s="24">
        <v>4053.75</v>
      </c>
      <c r="F328" s="25">
        <v>0</v>
      </c>
      <c r="G328" s="25">
        <v>4053.75</v>
      </c>
      <c r="H328" s="26">
        <v>45323</v>
      </c>
      <c r="I328" s="9"/>
    </row>
    <row r="329" spans="1:9" x14ac:dyDescent="0.25">
      <c r="A329" s="21">
        <v>5269</v>
      </c>
      <c r="B329" s="22" t="s">
        <v>32</v>
      </c>
      <c r="C329" s="23">
        <v>42064</v>
      </c>
      <c r="D329" s="24">
        <v>625193</v>
      </c>
      <c r="E329" s="24">
        <v>25836.05</v>
      </c>
      <c r="F329" s="25">
        <v>0</v>
      </c>
      <c r="G329" s="25">
        <v>651029.05000000005</v>
      </c>
      <c r="H329" s="26">
        <v>45139</v>
      </c>
      <c r="I329" s="9"/>
    </row>
    <row r="330" spans="1:9" x14ac:dyDescent="0.25">
      <c r="A330" s="21">
        <v>5269</v>
      </c>
      <c r="B330" s="22" t="s">
        <v>32</v>
      </c>
      <c r="C330" s="23">
        <v>42064</v>
      </c>
      <c r="D330" s="24">
        <v>0</v>
      </c>
      <c r="E330" s="24">
        <v>19584.12</v>
      </c>
      <c r="F330" s="25">
        <v>0</v>
      </c>
      <c r="G330" s="25">
        <v>19584.12</v>
      </c>
      <c r="H330" s="26">
        <v>45323</v>
      </c>
      <c r="I330" s="9"/>
    </row>
    <row r="331" spans="1:9" x14ac:dyDescent="0.25">
      <c r="A331" s="21">
        <v>5561</v>
      </c>
      <c r="B331" s="22" t="s">
        <v>32</v>
      </c>
      <c r="C331" s="23">
        <v>42644</v>
      </c>
      <c r="D331" s="24">
        <v>55864</v>
      </c>
      <c r="E331" s="24">
        <v>12044.3</v>
      </c>
      <c r="F331" s="25">
        <v>0</v>
      </c>
      <c r="G331" s="25">
        <v>67908.3</v>
      </c>
      <c r="H331" s="26">
        <v>45200</v>
      </c>
      <c r="I331" s="9"/>
    </row>
    <row r="332" spans="1:9" x14ac:dyDescent="0.25">
      <c r="A332" s="21">
        <v>5561</v>
      </c>
      <c r="B332" s="22" t="s">
        <v>32</v>
      </c>
      <c r="C332" s="23">
        <v>42644</v>
      </c>
      <c r="D332" s="24">
        <v>0</v>
      </c>
      <c r="E332" s="24">
        <v>11485.66</v>
      </c>
      <c r="F332" s="25">
        <v>0</v>
      </c>
      <c r="G332" s="25">
        <v>11485.66</v>
      </c>
      <c r="H332" s="26">
        <v>45383</v>
      </c>
      <c r="I332" s="9"/>
    </row>
    <row r="333" spans="1:9" x14ac:dyDescent="0.25">
      <c r="A333" s="21">
        <v>5864</v>
      </c>
      <c r="B333" s="22" t="s">
        <v>32</v>
      </c>
      <c r="C333" s="23">
        <v>43844</v>
      </c>
      <c r="D333" s="24">
        <v>0</v>
      </c>
      <c r="E333" s="24">
        <v>1272.94</v>
      </c>
      <c r="F333" s="25">
        <v>0</v>
      </c>
      <c r="G333" s="25">
        <v>1272.94</v>
      </c>
      <c r="H333" s="26">
        <v>45139</v>
      </c>
      <c r="I333" s="9"/>
    </row>
    <row r="334" spans="1:9" x14ac:dyDescent="0.25">
      <c r="A334" s="21">
        <v>5864</v>
      </c>
      <c r="B334" s="22" t="s">
        <v>32</v>
      </c>
      <c r="C334" s="23">
        <v>43844</v>
      </c>
      <c r="D334" s="24">
        <v>5445</v>
      </c>
      <c r="E334" s="24">
        <v>1272.94</v>
      </c>
      <c r="F334" s="25">
        <v>0</v>
      </c>
      <c r="G334" s="25">
        <v>6717.94</v>
      </c>
      <c r="H334" s="26">
        <v>45323</v>
      </c>
      <c r="I334" s="9"/>
    </row>
    <row r="335" spans="1:9" x14ac:dyDescent="0.25">
      <c r="A335" s="21">
        <v>4789</v>
      </c>
      <c r="B335" s="22" t="s">
        <v>33</v>
      </c>
      <c r="C335" s="23">
        <v>41017</v>
      </c>
      <c r="D335" s="24">
        <v>0</v>
      </c>
      <c r="E335" s="24">
        <v>386.95</v>
      </c>
      <c r="F335" s="25">
        <v>0</v>
      </c>
      <c r="G335" s="25">
        <v>386.95</v>
      </c>
      <c r="H335" s="26">
        <v>45261</v>
      </c>
      <c r="I335" s="9"/>
    </row>
    <row r="336" spans="1:9" x14ac:dyDescent="0.25">
      <c r="A336" s="21">
        <v>4789</v>
      </c>
      <c r="B336" s="22" t="s">
        <v>33</v>
      </c>
      <c r="C336" s="23">
        <v>41017</v>
      </c>
      <c r="D336" s="24">
        <v>29482</v>
      </c>
      <c r="E336" s="24">
        <v>386.95</v>
      </c>
      <c r="F336" s="25">
        <v>0</v>
      </c>
      <c r="G336" s="25">
        <v>29868.95</v>
      </c>
      <c r="H336" s="26">
        <v>45444</v>
      </c>
      <c r="I336" s="9"/>
    </row>
    <row r="337" spans="1:9" x14ac:dyDescent="0.25">
      <c r="A337" s="21">
        <v>5035</v>
      </c>
      <c r="B337" s="22" t="s">
        <v>33</v>
      </c>
      <c r="C337" s="23">
        <v>41668</v>
      </c>
      <c r="D337" s="24">
        <v>0</v>
      </c>
      <c r="E337" s="24">
        <v>1833.47</v>
      </c>
      <c r="F337" s="25">
        <v>0</v>
      </c>
      <c r="G337" s="25">
        <v>1833.47</v>
      </c>
      <c r="H337" s="26">
        <v>45139</v>
      </c>
      <c r="I337" s="9"/>
    </row>
    <row r="338" spans="1:9" x14ac:dyDescent="0.25">
      <c r="A338" s="21">
        <v>5035</v>
      </c>
      <c r="B338" s="22" t="s">
        <v>33</v>
      </c>
      <c r="C338" s="23">
        <v>41668</v>
      </c>
      <c r="D338" s="24">
        <v>35049</v>
      </c>
      <c r="E338" s="24">
        <v>1833.47</v>
      </c>
      <c r="F338" s="25">
        <v>0</v>
      </c>
      <c r="G338" s="25">
        <v>36882.47</v>
      </c>
      <c r="H338" s="26">
        <v>45323</v>
      </c>
      <c r="I338" s="9"/>
    </row>
    <row r="339" spans="1:9" x14ac:dyDescent="0.25">
      <c r="A339" s="21">
        <v>4913</v>
      </c>
      <c r="B339" s="22" t="s">
        <v>34</v>
      </c>
      <c r="C339" s="23">
        <v>41263</v>
      </c>
      <c r="D339" s="24">
        <v>403712</v>
      </c>
      <c r="E339" s="24">
        <v>11440.93</v>
      </c>
      <c r="F339" s="25">
        <v>0</v>
      </c>
      <c r="G339" s="25">
        <v>415152.93</v>
      </c>
      <c r="H339" s="26">
        <v>45139</v>
      </c>
      <c r="I339" s="9"/>
    </row>
    <row r="340" spans="1:9" x14ac:dyDescent="0.25">
      <c r="A340" s="21">
        <v>4913</v>
      </c>
      <c r="B340" s="22" t="s">
        <v>34</v>
      </c>
      <c r="C340" s="23">
        <v>41263</v>
      </c>
      <c r="D340" s="24">
        <v>0</v>
      </c>
      <c r="E340" s="24">
        <v>7403.81</v>
      </c>
      <c r="F340" s="25">
        <v>0</v>
      </c>
      <c r="G340" s="25">
        <v>7403.81</v>
      </c>
      <c r="H340" s="26">
        <v>45323</v>
      </c>
      <c r="I340" s="9"/>
    </row>
    <row r="341" spans="1:9" x14ac:dyDescent="0.25">
      <c r="A341" s="21">
        <v>5066</v>
      </c>
      <c r="B341" s="22" t="s">
        <v>34</v>
      </c>
      <c r="C341" s="23">
        <v>41779</v>
      </c>
      <c r="D341" s="24">
        <v>0</v>
      </c>
      <c r="E341" s="24">
        <v>63690.68</v>
      </c>
      <c r="F341" s="25">
        <v>0</v>
      </c>
      <c r="G341" s="25">
        <v>63690.68</v>
      </c>
      <c r="H341" s="26">
        <v>45231</v>
      </c>
      <c r="I341" s="9"/>
    </row>
    <row r="342" spans="1:9" x14ac:dyDescent="0.25">
      <c r="A342" s="21">
        <v>5066</v>
      </c>
      <c r="B342" s="22" t="s">
        <v>34</v>
      </c>
      <c r="C342" s="23">
        <v>41779</v>
      </c>
      <c r="D342" s="24">
        <v>297749</v>
      </c>
      <c r="E342" s="24">
        <v>63690.68</v>
      </c>
      <c r="F342" s="25">
        <v>0</v>
      </c>
      <c r="G342" s="25">
        <v>361439.68</v>
      </c>
      <c r="H342" s="26">
        <v>45413</v>
      </c>
      <c r="I342" s="9"/>
    </row>
    <row r="343" spans="1:9" x14ac:dyDescent="0.25">
      <c r="A343" s="21">
        <v>5282</v>
      </c>
      <c r="B343" s="22" t="s">
        <v>34</v>
      </c>
      <c r="C343" s="23">
        <v>42136</v>
      </c>
      <c r="D343" s="24">
        <v>0</v>
      </c>
      <c r="E343" s="24">
        <v>6425</v>
      </c>
      <c r="F343" s="25">
        <v>0</v>
      </c>
      <c r="G343" s="25">
        <v>6425</v>
      </c>
      <c r="H343" s="26">
        <v>45231</v>
      </c>
      <c r="I343" s="9"/>
    </row>
    <row r="344" spans="1:9" x14ac:dyDescent="0.25">
      <c r="A344" s="21">
        <v>5282</v>
      </c>
      <c r="B344" s="22" t="s">
        <v>34</v>
      </c>
      <c r="C344" s="23">
        <v>42136</v>
      </c>
      <c r="D344" s="24">
        <v>25000</v>
      </c>
      <c r="E344" s="24">
        <v>6425</v>
      </c>
      <c r="F344" s="25">
        <v>0</v>
      </c>
      <c r="G344" s="25">
        <v>31425</v>
      </c>
      <c r="H344" s="26">
        <v>45413</v>
      </c>
      <c r="I344" s="9"/>
    </row>
    <row r="345" spans="1:9" x14ac:dyDescent="0.25">
      <c r="A345" s="21">
        <v>5773</v>
      </c>
      <c r="B345" s="22" t="s">
        <v>34</v>
      </c>
      <c r="C345" s="23">
        <v>43445</v>
      </c>
      <c r="D345" s="24">
        <v>60000</v>
      </c>
      <c r="E345" s="24">
        <v>22750</v>
      </c>
      <c r="F345" s="25">
        <v>0</v>
      </c>
      <c r="G345" s="25">
        <v>82750</v>
      </c>
      <c r="H345" s="26">
        <v>45261</v>
      </c>
      <c r="I345" s="9"/>
    </row>
    <row r="346" spans="1:9" x14ac:dyDescent="0.25">
      <c r="A346" s="21">
        <v>5773</v>
      </c>
      <c r="B346" s="22" t="s">
        <v>34</v>
      </c>
      <c r="C346" s="23">
        <v>43445</v>
      </c>
      <c r="D346" s="24">
        <v>0</v>
      </c>
      <c r="E346" s="24">
        <v>21700</v>
      </c>
      <c r="F346" s="25">
        <v>0</v>
      </c>
      <c r="G346" s="25">
        <v>21700</v>
      </c>
      <c r="H346" s="26">
        <v>45444</v>
      </c>
      <c r="I346" s="9"/>
    </row>
    <row r="347" spans="1:9" x14ac:dyDescent="0.25">
      <c r="A347" s="21">
        <v>6035</v>
      </c>
      <c r="B347" s="22" t="s">
        <v>34</v>
      </c>
      <c r="C347" s="23">
        <v>44376</v>
      </c>
      <c r="D347" s="24">
        <v>0</v>
      </c>
      <c r="E347" s="24">
        <v>4475</v>
      </c>
      <c r="F347" s="25">
        <v>0</v>
      </c>
      <c r="G347" s="25">
        <v>4475</v>
      </c>
      <c r="H347" s="26">
        <v>45200</v>
      </c>
      <c r="I347" s="9"/>
    </row>
    <row r="348" spans="1:9" x14ac:dyDescent="0.25">
      <c r="A348" s="21">
        <v>6035</v>
      </c>
      <c r="B348" s="22" t="s">
        <v>34</v>
      </c>
      <c r="C348" s="23">
        <v>44376</v>
      </c>
      <c r="D348" s="24">
        <v>25000</v>
      </c>
      <c r="E348" s="24">
        <v>4475</v>
      </c>
      <c r="F348" s="25">
        <v>0</v>
      </c>
      <c r="G348" s="25">
        <v>29475</v>
      </c>
      <c r="H348" s="26">
        <v>45383</v>
      </c>
      <c r="I348" s="9"/>
    </row>
    <row r="349" spans="1:9" x14ac:dyDescent="0.25">
      <c r="A349" s="21">
        <v>6203</v>
      </c>
      <c r="B349" s="22" t="s">
        <v>34</v>
      </c>
      <c r="C349" s="23">
        <v>45197</v>
      </c>
      <c r="D349" s="24">
        <v>0</v>
      </c>
      <c r="E349" s="24">
        <v>110452.27</v>
      </c>
      <c r="F349" s="25">
        <v>0</v>
      </c>
      <c r="G349" s="25">
        <v>110452.27</v>
      </c>
      <c r="H349" s="26">
        <v>45383</v>
      </c>
      <c r="I349" s="9"/>
    </row>
    <row r="350" spans="1:9" x14ac:dyDescent="0.25">
      <c r="A350" s="21">
        <v>4697</v>
      </c>
      <c r="B350" s="22" t="s">
        <v>35</v>
      </c>
      <c r="C350" s="23">
        <v>40878</v>
      </c>
      <c r="D350" s="24">
        <v>17041.419999999998</v>
      </c>
      <c r="E350" s="24">
        <v>0</v>
      </c>
      <c r="F350" s="25">
        <v>0</v>
      </c>
      <c r="G350" s="25">
        <v>17041.419999999998</v>
      </c>
      <c r="H350" s="26">
        <v>45261</v>
      </c>
      <c r="I350" s="9" t="s">
        <v>179</v>
      </c>
    </row>
    <row r="351" spans="1:9" x14ac:dyDescent="0.25">
      <c r="A351" s="21">
        <v>4697</v>
      </c>
      <c r="B351" s="22" t="s">
        <v>35</v>
      </c>
      <c r="C351" s="23">
        <v>40878</v>
      </c>
      <c r="D351" s="24">
        <v>0</v>
      </c>
      <c r="E351" s="24">
        <v>0</v>
      </c>
      <c r="F351" s="25">
        <v>0</v>
      </c>
      <c r="G351" s="25">
        <v>0</v>
      </c>
      <c r="H351" s="26">
        <v>45444</v>
      </c>
      <c r="I351" s="9" t="s">
        <v>179</v>
      </c>
    </row>
    <row r="352" spans="1:9" x14ac:dyDescent="0.25">
      <c r="A352" s="21">
        <v>4699</v>
      </c>
      <c r="B352" s="22" t="s">
        <v>35</v>
      </c>
      <c r="C352" s="23">
        <v>40878</v>
      </c>
      <c r="D352" s="24">
        <v>640347.57999999996</v>
      </c>
      <c r="E352" s="24">
        <v>26651.25</v>
      </c>
      <c r="F352" s="25">
        <v>0</v>
      </c>
      <c r="G352" s="25">
        <v>666998.82999999996</v>
      </c>
      <c r="H352" s="26">
        <v>45261</v>
      </c>
      <c r="I352" s="9" t="s">
        <v>178</v>
      </c>
    </row>
    <row r="353" spans="1:9" x14ac:dyDescent="0.25">
      <c r="A353" s="21">
        <v>4699</v>
      </c>
      <c r="B353" s="22" t="s">
        <v>35</v>
      </c>
      <c r="C353" s="23">
        <v>40878</v>
      </c>
      <c r="D353" s="24">
        <v>0</v>
      </c>
      <c r="E353" s="24">
        <v>26651.25</v>
      </c>
      <c r="F353" s="25">
        <v>0</v>
      </c>
      <c r="G353" s="25">
        <v>26651.25</v>
      </c>
      <c r="H353" s="26">
        <v>45444</v>
      </c>
      <c r="I353" s="9" t="s">
        <v>178</v>
      </c>
    </row>
    <row r="354" spans="1:9" x14ac:dyDescent="0.25">
      <c r="A354" s="21">
        <v>5292</v>
      </c>
      <c r="B354" s="22" t="s">
        <v>35</v>
      </c>
      <c r="C354" s="23">
        <v>42095</v>
      </c>
      <c r="D354" s="24">
        <v>0</v>
      </c>
      <c r="E354" s="24">
        <v>32911.410000000003</v>
      </c>
      <c r="F354" s="25">
        <v>0</v>
      </c>
      <c r="G354" s="25">
        <v>32911.410000000003</v>
      </c>
      <c r="H354" s="26">
        <v>45200</v>
      </c>
      <c r="I354" s="9"/>
    </row>
    <row r="355" spans="1:9" x14ac:dyDescent="0.25">
      <c r="A355" s="21">
        <v>5292</v>
      </c>
      <c r="B355" s="22" t="s">
        <v>35</v>
      </c>
      <c r="C355" s="23">
        <v>42095</v>
      </c>
      <c r="D355" s="24">
        <v>144529</v>
      </c>
      <c r="E355" s="24">
        <v>32911.410000000003</v>
      </c>
      <c r="F355" s="25">
        <v>0</v>
      </c>
      <c r="G355" s="25">
        <v>177440.41</v>
      </c>
      <c r="H355" s="26">
        <v>45383</v>
      </c>
      <c r="I355" s="9"/>
    </row>
    <row r="356" spans="1:9" x14ac:dyDescent="0.25">
      <c r="A356" s="21">
        <v>5690</v>
      </c>
      <c r="B356" s="22" t="s">
        <v>35</v>
      </c>
      <c r="C356" s="23">
        <v>43070</v>
      </c>
      <c r="D356" s="24">
        <v>72090</v>
      </c>
      <c r="E356" s="24">
        <v>20388.88</v>
      </c>
      <c r="F356" s="25">
        <v>0</v>
      </c>
      <c r="G356" s="25">
        <v>92478.88</v>
      </c>
      <c r="H356" s="26">
        <v>45170</v>
      </c>
      <c r="I356" s="9"/>
    </row>
    <row r="357" spans="1:9" x14ac:dyDescent="0.25">
      <c r="A357" s="21">
        <v>5690</v>
      </c>
      <c r="B357" s="22" t="s">
        <v>35</v>
      </c>
      <c r="C357" s="23">
        <v>43070</v>
      </c>
      <c r="D357" s="24">
        <v>0</v>
      </c>
      <c r="E357" s="24">
        <v>19307.53</v>
      </c>
      <c r="F357" s="25">
        <v>0</v>
      </c>
      <c r="G357" s="25">
        <v>19307.53</v>
      </c>
      <c r="H357" s="26">
        <v>45352</v>
      </c>
      <c r="I357" s="9"/>
    </row>
    <row r="358" spans="1:9" x14ac:dyDescent="0.25">
      <c r="A358" s="21">
        <v>5936</v>
      </c>
      <c r="B358" s="22" t="s">
        <v>35</v>
      </c>
      <c r="C358" s="23">
        <v>44083</v>
      </c>
      <c r="D358" s="24">
        <v>205000</v>
      </c>
      <c r="E358" s="24">
        <v>8275</v>
      </c>
      <c r="F358" s="25">
        <v>0</v>
      </c>
      <c r="G358" s="25">
        <v>213275</v>
      </c>
      <c r="H358" s="26">
        <v>45231</v>
      </c>
      <c r="I358" s="9"/>
    </row>
    <row r="359" spans="1:9" x14ac:dyDescent="0.25">
      <c r="A359" s="21">
        <v>5936</v>
      </c>
      <c r="B359" s="22" t="s">
        <v>35</v>
      </c>
      <c r="C359" s="23">
        <v>44083</v>
      </c>
      <c r="D359" s="24">
        <v>0</v>
      </c>
      <c r="E359" s="24">
        <v>7250</v>
      </c>
      <c r="F359" s="25">
        <v>0</v>
      </c>
      <c r="G359" s="25">
        <v>7250</v>
      </c>
      <c r="H359" s="26">
        <v>45413</v>
      </c>
      <c r="I359" s="9"/>
    </row>
    <row r="360" spans="1:9" x14ac:dyDescent="0.25">
      <c r="A360" s="21">
        <v>6160</v>
      </c>
      <c r="B360" s="22" t="s">
        <v>35</v>
      </c>
      <c r="C360" s="23">
        <v>44980</v>
      </c>
      <c r="D360" s="24">
        <v>0</v>
      </c>
      <c r="E360" s="24">
        <v>34851.1</v>
      </c>
      <c r="F360" s="25">
        <v>0</v>
      </c>
      <c r="G360" s="25">
        <v>34851.1</v>
      </c>
      <c r="H360" s="26">
        <v>45170</v>
      </c>
      <c r="I360" s="9"/>
    </row>
    <row r="361" spans="1:9" x14ac:dyDescent="0.25">
      <c r="A361" s="21">
        <v>6160</v>
      </c>
      <c r="B361" s="22" t="s">
        <v>35</v>
      </c>
      <c r="C361" s="23">
        <v>44980</v>
      </c>
      <c r="D361" s="24">
        <v>46595</v>
      </c>
      <c r="E361" s="24">
        <v>33368.07</v>
      </c>
      <c r="F361" s="25">
        <v>0</v>
      </c>
      <c r="G361" s="25">
        <v>79963.070000000007</v>
      </c>
      <c r="H361" s="26">
        <v>45352</v>
      </c>
      <c r="I361" s="9"/>
    </row>
    <row r="362" spans="1:9" x14ac:dyDescent="0.25">
      <c r="A362" s="21">
        <v>5037</v>
      </c>
      <c r="B362" s="22" t="s">
        <v>36</v>
      </c>
      <c r="C362" s="23">
        <v>41671</v>
      </c>
      <c r="D362" s="24">
        <v>0</v>
      </c>
      <c r="E362" s="24">
        <v>9831.25</v>
      </c>
      <c r="F362" s="25">
        <v>0</v>
      </c>
      <c r="G362" s="25">
        <v>9831.25</v>
      </c>
      <c r="H362" s="26">
        <v>45139</v>
      </c>
      <c r="I362" s="9"/>
    </row>
    <row r="363" spans="1:9" x14ac:dyDescent="0.25">
      <c r="A363" s="21">
        <v>5037</v>
      </c>
      <c r="B363" s="22" t="s">
        <v>36</v>
      </c>
      <c r="C363" s="23">
        <v>41671</v>
      </c>
      <c r="D363" s="24">
        <v>40000</v>
      </c>
      <c r="E363" s="24">
        <v>9831.25</v>
      </c>
      <c r="F363" s="25">
        <v>0</v>
      </c>
      <c r="G363" s="25">
        <v>49831.25</v>
      </c>
      <c r="H363" s="26">
        <v>45323</v>
      </c>
      <c r="I363" s="9"/>
    </row>
    <row r="364" spans="1:9" x14ac:dyDescent="0.25">
      <c r="A364" s="21">
        <v>5669</v>
      </c>
      <c r="B364" s="22" t="s">
        <v>36</v>
      </c>
      <c r="C364" s="23">
        <v>43026</v>
      </c>
      <c r="D364" s="24">
        <v>0</v>
      </c>
      <c r="E364" s="24">
        <v>15478.13</v>
      </c>
      <c r="F364" s="25">
        <v>0</v>
      </c>
      <c r="G364" s="25">
        <v>15478.13</v>
      </c>
      <c r="H364" s="26">
        <v>45108</v>
      </c>
      <c r="I364" s="9"/>
    </row>
    <row r="365" spans="1:9" x14ac:dyDescent="0.25">
      <c r="A365" s="21">
        <v>5669</v>
      </c>
      <c r="B365" s="22" t="s">
        <v>36</v>
      </c>
      <c r="C365" s="23">
        <v>43026</v>
      </c>
      <c r="D365" s="24">
        <v>270000</v>
      </c>
      <c r="E365" s="24">
        <v>15478.13</v>
      </c>
      <c r="F365" s="25">
        <v>0</v>
      </c>
      <c r="G365" s="25">
        <v>285478.13</v>
      </c>
      <c r="H365" s="26">
        <v>45292</v>
      </c>
      <c r="I365" s="9"/>
    </row>
    <row r="366" spans="1:9" x14ac:dyDescent="0.25">
      <c r="A366" s="21">
        <v>5699</v>
      </c>
      <c r="B366" s="22" t="s">
        <v>36</v>
      </c>
      <c r="C366" s="23">
        <v>43132</v>
      </c>
      <c r="D366" s="24">
        <v>0</v>
      </c>
      <c r="E366" s="24">
        <v>21081.25</v>
      </c>
      <c r="F366" s="25">
        <v>0</v>
      </c>
      <c r="G366" s="25">
        <v>21081.25</v>
      </c>
      <c r="H366" s="26">
        <v>45139</v>
      </c>
      <c r="I366" s="9"/>
    </row>
    <row r="367" spans="1:9" x14ac:dyDescent="0.25">
      <c r="A367" s="21">
        <v>5699</v>
      </c>
      <c r="B367" s="22" t="s">
        <v>36</v>
      </c>
      <c r="C367" s="23">
        <v>43132</v>
      </c>
      <c r="D367" s="24">
        <v>75000</v>
      </c>
      <c r="E367" s="24">
        <v>21081.25</v>
      </c>
      <c r="F367" s="25">
        <v>0</v>
      </c>
      <c r="G367" s="25">
        <v>96081.25</v>
      </c>
      <c r="H367" s="26">
        <v>45323</v>
      </c>
      <c r="I367" s="9"/>
    </row>
    <row r="368" spans="1:9" x14ac:dyDescent="0.25">
      <c r="A368" s="21">
        <v>5917</v>
      </c>
      <c r="B368" s="22" t="s">
        <v>36</v>
      </c>
      <c r="C368" s="23">
        <v>43979</v>
      </c>
      <c r="D368" s="24">
        <v>0</v>
      </c>
      <c r="E368" s="24">
        <v>9079.14</v>
      </c>
      <c r="F368" s="25">
        <v>0</v>
      </c>
      <c r="G368" s="25">
        <v>9079.14</v>
      </c>
      <c r="H368" s="26">
        <v>45261</v>
      </c>
      <c r="I368" s="9"/>
    </row>
    <row r="369" spans="1:9" x14ac:dyDescent="0.25">
      <c r="A369" s="21">
        <v>5917</v>
      </c>
      <c r="B369" s="22" t="s">
        <v>36</v>
      </c>
      <c r="C369" s="23">
        <v>43979</v>
      </c>
      <c r="D369" s="24">
        <v>40145</v>
      </c>
      <c r="E369" s="24">
        <v>9079.14</v>
      </c>
      <c r="F369" s="25">
        <v>0</v>
      </c>
      <c r="G369" s="25">
        <v>49224.14</v>
      </c>
      <c r="H369" s="26">
        <v>45444</v>
      </c>
      <c r="I369" s="9"/>
    </row>
    <row r="370" spans="1:9" x14ac:dyDescent="0.25">
      <c r="A370" s="21">
        <v>4917</v>
      </c>
      <c r="B370" s="22" t="s">
        <v>37</v>
      </c>
      <c r="C370" s="23">
        <v>41306</v>
      </c>
      <c r="D370" s="24">
        <v>33321</v>
      </c>
      <c r="E370" s="24">
        <v>938.67</v>
      </c>
      <c r="F370" s="25">
        <v>0</v>
      </c>
      <c r="G370" s="25">
        <v>34259.67</v>
      </c>
      <c r="H370" s="26">
        <v>45200</v>
      </c>
      <c r="I370" s="9"/>
    </row>
    <row r="371" spans="1:9" x14ac:dyDescent="0.25">
      <c r="A371" s="21">
        <v>4917</v>
      </c>
      <c r="B371" s="22" t="s">
        <v>37</v>
      </c>
      <c r="C371" s="23">
        <v>41306</v>
      </c>
      <c r="D371" s="24">
        <v>0</v>
      </c>
      <c r="E371" s="24">
        <v>605.46</v>
      </c>
      <c r="F371" s="25">
        <v>0</v>
      </c>
      <c r="G371" s="25">
        <v>605.46</v>
      </c>
      <c r="H371" s="26">
        <v>45383</v>
      </c>
      <c r="I371" s="9"/>
    </row>
    <row r="372" spans="1:9" x14ac:dyDescent="0.25">
      <c r="A372" s="21">
        <v>5068</v>
      </c>
      <c r="B372" s="22" t="s">
        <v>37</v>
      </c>
      <c r="C372" s="23">
        <v>41788</v>
      </c>
      <c r="D372" s="24">
        <v>51071</v>
      </c>
      <c r="E372" s="24">
        <v>6606.88</v>
      </c>
      <c r="F372" s="25">
        <v>0</v>
      </c>
      <c r="G372" s="25">
        <v>57677.88</v>
      </c>
      <c r="H372" s="26">
        <v>45139</v>
      </c>
      <c r="I372" s="9"/>
    </row>
    <row r="373" spans="1:9" x14ac:dyDescent="0.25">
      <c r="A373" s="21">
        <v>5068</v>
      </c>
      <c r="B373" s="22" t="s">
        <v>37</v>
      </c>
      <c r="C373" s="23">
        <v>41788</v>
      </c>
      <c r="D373" s="24">
        <v>0</v>
      </c>
      <c r="E373" s="24">
        <v>5904.66</v>
      </c>
      <c r="F373" s="25">
        <v>0</v>
      </c>
      <c r="G373" s="25">
        <v>5904.66</v>
      </c>
      <c r="H373" s="26">
        <v>45323</v>
      </c>
      <c r="I373" s="9"/>
    </row>
    <row r="374" spans="1:9" x14ac:dyDescent="0.25">
      <c r="A374" s="21">
        <v>5394</v>
      </c>
      <c r="B374" s="22" t="s">
        <v>37</v>
      </c>
      <c r="C374" s="23">
        <v>42437</v>
      </c>
      <c r="D374" s="24">
        <v>29178</v>
      </c>
      <c r="E374" s="24">
        <v>1757.94</v>
      </c>
      <c r="F374" s="25">
        <v>0</v>
      </c>
      <c r="G374" s="25">
        <v>30935.94</v>
      </c>
      <c r="H374" s="26">
        <v>45108</v>
      </c>
      <c r="I374" s="9"/>
    </row>
    <row r="375" spans="1:9" x14ac:dyDescent="0.25">
      <c r="A375" s="21">
        <v>5394</v>
      </c>
      <c r="B375" s="22" t="s">
        <v>37</v>
      </c>
      <c r="C375" s="23">
        <v>42437</v>
      </c>
      <c r="D375" s="24">
        <v>0</v>
      </c>
      <c r="E375" s="24">
        <v>1466.16</v>
      </c>
      <c r="F375" s="25">
        <v>0</v>
      </c>
      <c r="G375" s="25">
        <v>1466.16</v>
      </c>
      <c r="H375" s="26">
        <v>45292</v>
      </c>
      <c r="I375" s="9"/>
    </row>
    <row r="376" spans="1:9" x14ac:dyDescent="0.25">
      <c r="A376" s="21">
        <v>5868</v>
      </c>
      <c r="B376" s="22" t="s">
        <v>37</v>
      </c>
      <c r="C376" s="23">
        <v>43860</v>
      </c>
      <c r="D376" s="24">
        <v>0</v>
      </c>
      <c r="E376" s="24">
        <v>4290.6499999999996</v>
      </c>
      <c r="F376" s="25">
        <v>0</v>
      </c>
      <c r="G376" s="25">
        <v>4290.6499999999996</v>
      </c>
      <c r="H376" s="26">
        <v>45139</v>
      </c>
      <c r="I376" s="9"/>
    </row>
    <row r="377" spans="1:9" x14ac:dyDescent="0.25">
      <c r="A377" s="21">
        <v>5868</v>
      </c>
      <c r="B377" s="22" t="s">
        <v>37</v>
      </c>
      <c r="C377" s="23">
        <v>43860</v>
      </c>
      <c r="D377" s="24">
        <v>18439</v>
      </c>
      <c r="E377" s="24">
        <v>4290.6499999999996</v>
      </c>
      <c r="F377" s="25">
        <v>0</v>
      </c>
      <c r="G377" s="25">
        <v>22729.65</v>
      </c>
      <c r="H377" s="26">
        <v>45323</v>
      </c>
      <c r="I377" s="9"/>
    </row>
    <row r="378" spans="1:9" x14ac:dyDescent="0.25">
      <c r="A378" s="21">
        <v>6095</v>
      </c>
      <c r="B378" s="22" t="s">
        <v>37</v>
      </c>
      <c r="C378" s="23">
        <v>44615</v>
      </c>
      <c r="D378" s="24">
        <v>0</v>
      </c>
      <c r="E378" s="24">
        <v>10275</v>
      </c>
      <c r="F378" s="25">
        <v>0</v>
      </c>
      <c r="G378" s="25">
        <v>10275</v>
      </c>
      <c r="H378" s="26">
        <v>45139</v>
      </c>
      <c r="I378" s="9"/>
    </row>
    <row r="379" spans="1:9" x14ac:dyDescent="0.25">
      <c r="A379" s="21">
        <v>6095</v>
      </c>
      <c r="B379" s="22" t="s">
        <v>37</v>
      </c>
      <c r="C379" s="23">
        <v>44615</v>
      </c>
      <c r="D379" s="24">
        <v>25000</v>
      </c>
      <c r="E379" s="24">
        <v>10275</v>
      </c>
      <c r="F379" s="25">
        <v>0</v>
      </c>
      <c r="G379" s="25">
        <v>35275</v>
      </c>
      <c r="H379" s="26">
        <v>45323</v>
      </c>
      <c r="I379" s="9"/>
    </row>
    <row r="380" spans="1:9" x14ac:dyDescent="0.25">
      <c r="A380" s="21">
        <v>3515</v>
      </c>
      <c r="B380" s="22" t="s">
        <v>38</v>
      </c>
      <c r="C380" s="23">
        <v>38047</v>
      </c>
      <c r="D380" s="24">
        <v>30000</v>
      </c>
      <c r="E380" s="24">
        <v>645</v>
      </c>
      <c r="F380" s="25">
        <v>0</v>
      </c>
      <c r="G380" s="25">
        <v>30645</v>
      </c>
      <c r="H380" s="26">
        <v>45170</v>
      </c>
      <c r="I380" s="9"/>
    </row>
    <row r="381" spans="1:9" x14ac:dyDescent="0.25">
      <c r="A381" s="21">
        <v>5287</v>
      </c>
      <c r="B381" s="22" t="s">
        <v>38</v>
      </c>
      <c r="C381" s="23">
        <v>42156</v>
      </c>
      <c r="D381" s="24">
        <v>0</v>
      </c>
      <c r="E381" s="24">
        <v>1306.3599999999999</v>
      </c>
      <c r="F381" s="25">
        <v>0</v>
      </c>
      <c r="G381" s="25">
        <v>1306.3599999999999</v>
      </c>
      <c r="H381" s="26">
        <v>45261</v>
      </c>
      <c r="I381" s="9"/>
    </row>
    <row r="382" spans="1:9" x14ac:dyDescent="0.25">
      <c r="A382" s="21">
        <v>5287</v>
      </c>
      <c r="B382" s="22" t="s">
        <v>38</v>
      </c>
      <c r="C382" s="23">
        <v>42156</v>
      </c>
      <c r="D382" s="24">
        <v>5908</v>
      </c>
      <c r="E382" s="24">
        <v>1306.3599999999999</v>
      </c>
      <c r="F382" s="25">
        <v>0</v>
      </c>
      <c r="G382" s="25">
        <v>7214.36</v>
      </c>
      <c r="H382" s="26">
        <v>45444</v>
      </c>
      <c r="I382" s="9"/>
    </row>
    <row r="383" spans="1:9" x14ac:dyDescent="0.25">
      <c r="A383" s="21">
        <v>5547</v>
      </c>
      <c r="B383" s="22" t="s">
        <v>38</v>
      </c>
      <c r="C383" s="23">
        <v>42644</v>
      </c>
      <c r="D383" s="24">
        <v>0</v>
      </c>
      <c r="E383" s="24">
        <v>15099.44</v>
      </c>
      <c r="F383" s="25">
        <v>0</v>
      </c>
      <c r="G383" s="25">
        <v>15099.44</v>
      </c>
      <c r="H383" s="26">
        <v>45139</v>
      </c>
      <c r="I383" s="9"/>
    </row>
    <row r="384" spans="1:9" x14ac:dyDescent="0.25">
      <c r="A384" s="21">
        <v>5547</v>
      </c>
      <c r="B384" s="22" t="s">
        <v>38</v>
      </c>
      <c r="C384" s="23">
        <v>42644</v>
      </c>
      <c r="D384" s="24">
        <v>288825</v>
      </c>
      <c r="E384" s="24">
        <v>15099.44</v>
      </c>
      <c r="F384" s="25">
        <v>0</v>
      </c>
      <c r="G384" s="25">
        <v>303924.44</v>
      </c>
      <c r="H384" s="26">
        <v>45323</v>
      </c>
      <c r="I384" s="9"/>
    </row>
    <row r="385" spans="1:9" x14ac:dyDescent="0.25">
      <c r="A385" s="21">
        <v>5921</v>
      </c>
      <c r="B385" s="22" t="s">
        <v>38</v>
      </c>
      <c r="C385" s="23">
        <v>44007</v>
      </c>
      <c r="D385" s="24">
        <v>34664</v>
      </c>
      <c r="E385" s="24">
        <v>1674.25</v>
      </c>
      <c r="F385" s="25">
        <v>0</v>
      </c>
      <c r="G385" s="25">
        <v>36338.25</v>
      </c>
      <c r="H385" s="26">
        <v>45139</v>
      </c>
      <c r="I385" s="9"/>
    </row>
    <row r="386" spans="1:9" x14ac:dyDescent="0.25">
      <c r="A386" s="21">
        <v>5921</v>
      </c>
      <c r="B386" s="22" t="s">
        <v>38</v>
      </c>
      <c r="C386" s="23">
        <v>44007</v>
      </c>
      <c r="D386" s="24">
        <v>0</v>
      </c>
      <c r="E386" s="24">
        <v>1466.26</v>
      </c>
      <c r="F386" s="25">
        <v>0</v>
      </c>
      <c r="G386" s="25">
        <v>1466.26</v>
      </c>
      <c r="H386" s="26">
        <v>45323</v>
      </c>
      <c r="I386" s="9"/>
    </row>
    <row r="387" spans="1:9" x14ac:dyDescent="0.25">
      <c r="A387" s="21">
        <v>6202</v>
      </c>
      <c r="B387" s="22" t="s">
        <v>38</v>
      </c>
      <c r="C387" s="23">
        <v>45188</v>
      </c>
      <c r="D387" s="24">
        <v>0</v>
      </c>
      <c r="E387" s="24">
        <v>3479.67</v>
      </c>
      <c r="F387" s="25">
        <v>0</v>
      </c>
      <c r="G387" s="25">
        <v>3479.67</v>
      </c>
      <c r="H387" s="26">
        <v>45323</v>
      </c>
      <c r="I387" s="9"/>
    </row>
    <row r="388" spans="1:9" x14ac:dyDescent="0.25">
      <c r="A388" s="21">
        <v>4642</v>
      </c>
      <c r="B388" s="22" t="s">
        <v>39</v>
      </c>
      <c r="C388" s="23">
        <v>40816</v>
      </c>
      <c r="D388" s="24">
        <v>177746</v>
      </c>
      <c r="E388" s="24">
        <v>0</v>
      </c>
      <c r="F388" s="25">
        <v>0</v>
      </c>
      <c r="G388" s="25">
        <v>177746</v>
      </c>
      <c r="H388" s="26">
        <v>45170</v>
      </c>
      <c r="I388" s="9"/>
    </row>
    <row r="389" spans="1:9" x14ac:dyDescent="0.25">
      <c r="A389" s="21">
        <v>4642</v>
      </c>
      <c r="B389" s="22" t="s">
        <v>39</v>
      </c>
      <c r="C389" s="23">
        <v>40816</v>
      </c>
      <c r="D389" s="24">
        <v>0</v>
      </c>
      <c r="E389" s="24">
        <v>0</v>
      </c>
      <c r="F389" s="25">
        <v>0</v>
      </c>
      <c r="G389" s="25">
        <v>0</v>
      </c>
      <c r="H389" s="26">
        <v>45352</v>
      </c>
      <c r="I389" s="9"/>
    </row>
    <row r="390" spans="1:9" x14ac:dyDescent="0.25">
      <c r="A390" s="21">
        <v>4862</v>
      </c>
      <c r="B390" s="22" t="s">
        <v>39</v>
      </c>
      <c r="C390" s="23">
        <v>41128</v>
      </c>
      <c r="D390" s="24">
        <v>80765</v>
      </c>
      <c r="E390" s="24">
        <v>12154.95</v>
      </c>
      <c r="F390" s="25">
        <v>0</v>
      </c>
      <c r="G390" s="25">
        <v>92919.95</v>
      </c>
      <c r="H390" s="26">
        <v>45139</v>
      </c>
      <c r="I390" s="9"/>
    </row>
    <row r="391" spans="1:9" x14ac:dyDescent="0.25">
      <c r="A391" s="21">
        <v>4862</v>
      </c>
      <c r="B391" s="22" t="s">
        <v>39</v>
      </c>
      <c r="C391" s="23">
        <v>41128</v>
      </c>
      <c r="D391" s="24">
        <v>0</v>
      </c>
      <c r="E391" s="24">
        <v>11185.77</v>
      </c>
      <c r="F391" s="25">
        <v>0</v>
      </c>
      <c r="G391" s="25">
        <v>11185.77</v>
      </c>
      <c r="H391" s="26">
        <v>45323</v>
      </c>
      <c r="I391" s="9"/>
    </row>
    <row r="392" spans="1:9" x14ac:dyDescent="0.25">
      <c r="A392" s="21">
        <v>5044</v>
      </c>
      <c r="B392" s="22" t="s">
        <v>39</v>
      </c>
      <c r="C392" s="23">
        <v>41715</v>
      </c>
      <c r="D392" s="24">
        <v>60790</v>
      </c>
      <c r="E392" s="24">
        <v>7268.52</v>
      </c>
      <c r="F392" s="25">
        <v>0</v>
      </c>
      <c r="G392" s="25">
        <v>68058.52</v>
      </c>
      <c r="H392" s="26">
        <v>45261</v>
      </c>
      <c r="I392" s="9"/>
    </row>
    <row r="393" spans="1:9" x14ac:dyDescent="0.25">
      <c r="A393" s="21">
        <v>5044</v>
      </c>
      <c r="B393" s="22" t="s">
        <v>39</v>
      </c>
      <c r="C393" s="23">
        <v>41715</v>
      </c>
      <c r="D393" s="24">
        <v>0</v>
      </c>
      <c r="E393" s="24">
        <v>6356.67</v>
      </c>
      <c r="F393" s="25">
        <v>0</v>
      </c>
      <c r="G393" s="25">
        <v>6356.67</v>
      </c>
      <c r="H393" s="26">
        <v>45444</v>
      </c>
      <c r="I393" s="9"/>
    </row>
    <row r="394" spans="1:9" x14ac:dyDescent="0.25">
      <c r="A394" s="21">
        <v>5313</v>
      </c>
      <c r="B394" s="22" t="s">
        <v>39</v>
      </c>
      <c r="C394" s="23">
        <v>42215</v>
      </c>
      <c r="D394" s="24">
        <v>73000</v>
      </c>
      <c r="E394" s="24">
        <v>19501.25</v>
      </c>
      <c r="F394" s="25">
        <v>0</v>
      </c>
      <c r="G394" s="25">
        <v>92501.25</v>
      </c>
      <c r="H394" s="26">
        <v>45139</v>
      </c>
      <c r="I394" s="9"/>
    </row>
    <row r="395" spans="1:9" x14ac:dyDescent="0.25">
      <c r="A395" s="21">
        <v>5313</v>
      </c>
      <c r="B395" s="22" t="s">
        <v>39</v>
      </c>
      <c r="C395" s="23">
        <v>42215</v>
      </c>
      <c r="D395" s="24">
        <v>0</v>
      </c>
      <c r="E395" s="24">
        <v>18406.25</v>
      </c>
      <c r="F395" s="25">
        <v>0</v>
      </c>
      <c r="G395" s="25">
        <v>18406.25</v>
      </c>
      <c r="H395" s="26">
        <v>45323</v>
      </c>
      <c r="I395" s="9"/>
    </row>
    <row r="396" spans="1:9" x14ac:dyDescent="0.25">
      <c r="A396" s="21">
        <v>5366</v>
      </c>
      <c r="B396" s="22" t="s">
        <v>39</v>
      </c>
      <c r="C396" s="23">
        <v>42339</v>
      </c>
      <c r="D396" s="24">
        <v>0</v>
      </c>
      <c r="E396" s="24">
        <v>217491.84</v>
      </c>
      <c r="F396" s="25">
        <v>0</v>
      </c>
      <c r="G396" s="25">
        <v>217491.84</v>
      </c>
      <c r="H396" s="26">
        <v>45139</v>
      </c>
      <c r="I396" s="9"/>
    </row>
    <row r="397" spans="1:9" x14ac:dyDescent="0.25">
      <c r="A397" s="21">
        <v>5366</v>
      </c>
      <c r="B397" s="22" t="s">
        <v>39</v>
      </c>
      <c r="C397" s="23">
        <v>42339</v>
      </c>
      <c r="D397" s="24">
        <v>901188</v>
      </c>
      <c r="E397" s="24">
        <v>217491.84</v>
      </c>
      <c r="F397" s="25">
        <v>0</v>
      </c>
      <c r="G397" s="25">
        <v>1118679.8400000001</v>
      </c>
      <c r="H397" s="26">
        <v>45323</v>
      </c>
      <c r="I397" s="9"/>
    </row>
    <row r="398" spans="1:9" x14ac:dyDescent="0.25">
      <c r="A398" s="21">
        <v>5392</v>
      </c>
      <c r="B398" s="22" t="s">
        <v>39</v>
      </c>
      <c r="C398" s="23">
        <v>42401</v>
      </c>
      <c r="D398" s="24">
        <v>0</v>
      </c>
      <c r="E398" s="24">
        <v>4043.52</v>
      </c>
      <c r="F398" s="25">
        <v>0</v>
      </c>
      <c r="G398" s="25">
        <v>4043.52</v>
      </c>
      <c r="H398" s="26">
        <v>45139</v>
      </c>
      <c r="I398" s="9"/>
    </row>
    <row r="399" spans="1:9" x14ac:dyDescent="0.25">
      <c r="A399" s="21">
        <v>5392</v>
      </c>
      <c r="B399" s="22" t="s">
        <v>39</v>
      </c>
      <c r="C399" s="23">
        <v>42401</v>
      </c>
      <c r="D399" s="24">
        <v>64434</v>
      </c>
      <c r="E399" s="24">
        <v>4043.52</v>
      </c>
      <c r="F399" s="25">
        <v>0</v>
      </c>
      <c r="G399" s="25">
        <v>68477.52</v>
      </c>
      <c r="H399" s="26">
        <v>45323</v>
      </c>
      <c r="I399" s="9"/>
    </row>
    <row r="400" spans="1:9" x14ac:dyDescent="0.25">
      <c r="A400" s="21">
        <v>5709</v>
      </c>
      <c r="B400" s="22" t="s">
        <v>39</v>
      </c>
      <c r="C400" s="23">
        <v>43160</v>
      </c>
      <c r="D400" s="24">
        <v>0</v>
      </c>
      <c r="E400" s="24">
        <v>16179.32</v>
      </c>
      <c r="F400" s="25">
        <v>0</v>
      </c>
      <c r="G400" s="25">
        <v>16179.32</v>
      </c>
      <c r="H400" s="26">
        <v>45170</v>
      </c>
      <c r="I400" s="9"/>
    </row>
    <row r="401" spans="1:9" x14ac:dyDescent="0.25">
      <c r="A401" s="21">
        <v>5709</v>
      </c>
      <c r="B401" s="22" t="s">
        <v>39</v>
      </c>
      <c r="C401" s="23">
        <v>43160</v>
      </c>
      <c r="D401" s="24">
        <v>53743</v>
      </c>
      <c r="E401" s="24">
        <v>16179.32</v>
      </c>
      <c r="F401" s="25">
        <v>0</v>
      </c>
      <c r="G401" s="25">
        <v>69922.320000000007</v>
      </c>
      <c r="H401" s="26">
        <v>45352</v>
      </c>
      <c r="I401" s="9"/>
    </row>
    <row r="402" spans="1:9" x14ac:dyDescent="0.25">
      <c r="A402" s="21">
        <v>5759</v>
      </c>
      <c r="B402" s="22" t="s">
        <v>39</v>
      </c>
      <c r="C402" s="23">
        <v>43344</v>
      </c>
      <c r="D402" s="24">
        <v>18165</v>
      </c>
      <c r="E402" s="24">
        <v>6018.78</v>
      </c>
      <c r="F402" s="25">
        <v>0</v>
      </c>
      <c r="G402" s="25">
        <v>24183.78</v>
      </c>
      <c r="H402" s="26">
        <v>45170</v>
      </c>
      <c r="I402" s="9"/>
    </row>
    <row r="403" spans="1:9" x14ac:dyDescent="0.25">
      <c r="A403" s="21">
        <v>5759</v>
      </c>
      <c r="B403" s="22" t="s">
        <v>39</v>
      </c>
      <c r="C403" s="23">
        <v>43344</v>
      </c>
      <c r="D403" s="24">
        <v>0</v>
      </c>
      <c r="E403" s="24">
        <v>5746.3</v>
      </c>
      <c r="F403" s="25">
        <v>0</v>
      </c>
      <c r="G403" s="25">
        <v>5746.3</v>
      </c>
      <c r="H403" s="26">
        <v>45352</v>
      </c>
      <c r="I403" s="9"/>
    </row>
    <row r="404" spans="1:9" x14ac:dyDescent="0.25">
      <c r="A404" s="21">
        <v>6039</v>
      </c>
      <c r="B404" s="22" t="s">
        <v>39</v>
      </c>
      <c r="C404" s="23">
        <v>44385</v>
      </c>
      <c r="D404" s="24">
        <v>15813</v>
      </c>
      <c r="E404" s="24">
        <v>3575.95</v>
      </c>
      <c r="F404" s="25">
        <v>0</v>
      </c>
      <c r="G404" s="25">
        <v>19388.95</v>
      </c>
      <c r="H404" s="26">
        <v>45139</v>
      </c>
      <c r="I404" s="9"/>
    </row>
    <row r="405" spans="1:9" x14ac:dyDescent="0.25">
      <c r="A405" s="21">
        <v>6039</v>
      </c>
      <c r="B405" s="22" t="s">
        <v>39</v>
      </c>
      <c r="C405" s="23">
        <v>44385</v>
      </c>
      <c r="D405" s="24">
        <v>0</v>
      </c>
      <c r="E405" s="24">
        <v>3417.82</v>
      </c>
      <c r="F405" s="25">
        <v>0</v>
      </c>
      <c r="G405" s="25">
        <v>3417.82</v>
      </c>
      <c r="H405" s="26">
        <v>45323</v>
      </c>
      <c r="I405" s="9"/>
    </row>
    <row r="406" spans="1:9" x14ac:dyDescent="0.25">
      <c r="A406" s="21">
        <v>4889</v>
      </c>
      <c r="B406" s="22" t="s">
        <v>40</v>
      </c>
      <c r="C406" s="23">
        <v>41183</v>
      </c>
      <c r="D406" s="24">
        <v>55000</v>
      </c>
      <c r="E406" s="24">
        <v>7396.88</v>
      </c>
      <c r="F406" s="25">
        <v>0</v>
      </c>
      <c r="G406" s="25">
        <v>62396.88</v>
      </c>
      <c r="H406" s="26">
        <v>45200</v>
      </c>
      <c r="I406" s="9"/>
    </row>
    <row r="407" spans="1:9" x14ac:dyDescent="0.25">
      <c r="A407" s="21">
        <v>4889</v>
      </c>
      <c r="B407" s="22" t="s">
        <v>40</v>
      </c>
      <c r="C407" s="23">
        <v>41183</v>
      </c>
      <c r="D407" s="24">
        <v>0</v>
      </c>
      <c r="E407" s="24">
        <v>6778.13</v>
      </c>
      <c r="F407" s="25">
        <v>0</v>
      </c>
      <c r="G407" s="25">
        <v>6778.13</v>
      </c>
      <c r="H407" s="26">
        <v>45383</v>
      </c>
      <c r="I407" s="9"/>
    </row>
    <row r="408" spans="1:9" x14ac:dyDescent="0.25">
      <c r="A408" s="21">
        <v>5140</v>
      </c>
      <c r="B408" s="22" t="s">
        <v>40</v>
      </c>
      <c r="C408" s="23">
        <v>41913</v>
      </c>
      <c r="D408" s="24">
        <v>0</v>
      </c>
      <c r="E408" s="24">
        <v>13258.41</v>
      </c>
      <c r="F408" s="25">
        <v>0</v>
      </c>
      <c r="G408" s="25">
        <v>13258.41</v>
      </c>
      <c r="H408" s="26">
        <v>45139</v>
      </c>
      <c r="I408" s="9"/>
    </row>
    <row r="409" spans="1:9" x14ac:dyDescent="0.25">
      <c r="A409" s="21">
        <v>5140</v>
      </c>
      <c r="B409" s="22" t="s">
        <v>40</v>
      </c>
      <c r="C409" s="23">
        <v>41913</v>
      </c>
      <c r="D409" s="24">
        <v>101753</v>
      </c>
      <c r="E409" s="24">
        <v>13258.41</v>
      </c>
      <c r="F409" s="25">
        <v>0</v>
      </c>
      <c r="G409" s="25">
        <v>115011.41</v>
      </c>
      <c r="H409" s="26">
        <v>45323</v>
      </c>
      <c r="I409" s="9"/>
    </row>
    <row r="410" spans="1:9" x14ac:dyDescent="0.25">
      <c r="A410" s="21">
        <v>5259</v>
      </c>
      <c r="B410" s="22" t="s">
        <v>40</v>
      </c>
      <c r="C410" s="23">
        <v>42064</v>
      </c>
      <c r="D410" s="24">
        <v>0</v>
      </c>
      <c r="E410" s="24">
        <v>2957.76</v>
      </c>
      <c r="F410" s="25">
        <v>0</v>
      </c>
      <c r="G410" s="25">
        <v>2957.76</v>
      </c>
      <c r="H410" s="26">
        <v>45200</v>
      </c>
      <c r="I410" s="9"/>
    </row>
    <row r="411" spans="1:9" x14ac:dyDescent="0.25">
      <c r="A411" s="21">
        <v>5259</v>
      </c>
      <c r="B411" s="22" t="s">
        <v>40</v>
      </c>
      <c r="C411" s="23">
        <v>42064</v>
      </c>
      <c r="D411" s="24">
        <v>82064</v>
      </c>
      <c r="E411" s="24">
        <v>2957.76</v>
      </c>
      <c r="F411" s="25">
        <v>0</v>
      </c>
      <c r="G411" s="25">
        <v>85021.759999999995</v>
      </c>
      <c r="H411" s="26">
        <v>45383</v>
      </c>
      <c r="I411" s="9"/>
    </row>
    <row r="412" spans="1:9" x14ac:dyDescent="0.25">
      <c r="A412" s="21">
        <v>5653</v>
      </c>
      <c r="B412" s="22" t="s">
        <v>40</v>
      </c>
      <c r="C412" s="23">
        <v>42979</v>
      </c>
      <c r="D412" s="24">
        <v>78821</v>
      </c>
      <c r="E412" s="24">
        <v>19742.919999999998</v>
      </c>
      <c r="F412" s="25">
        <v>0</v>
      </c>
      <c r="G412" s="25">
        <v>98563.92</v>
      </c>
      <c r="H412" s="26">
        <v>45170</v>
      </c>
      <c r="I412" s="9"/>
    </row>
    <row r="413" spans="1:9" x14ac:dyDescent="0.25">
      <c r="A413" s="21">
        <v>5653</v>
      </c>
      <c r="B413" s="22" t="s">
        <v>40</v>
      </c>
      <c r="C413" s="23">
        <v>42979</v>
      </c>
      <c r="D413" s="24">
        <v>0</v>
      </c>
      <c r="E413" s="24">
        <v>18954.71</v>
      </c>
      <c r="F413" s="25">
        <v>0</v>
      </c>
      <c r="G413" s="25">
        <v>18954.71</v>
      </c>
      <c r="H413" s="26">
        <v>45352</v>
      </c>
      <c r="I413" s="9"/>
    </row>
    <row r="414" spans="1:9" x14ac:dyDescent="0.25">
      <c r="A414" s="21">
        <v>5840</v>
      </c>
      <c r="B414" s="22" t="s">
        <v>40</v>
      </c>
      <c r="C414" s="23">
        <v>43683</v>
      </c>
      <c r="D414" s="24">
        <v>10584</v>
      </c>
      <c r="E414" s="24">
        <v>3411.39</v>
      </c>
      <c r="F414" s="25">
        <v>0</v>
      </c>
      <c r="G414" s="25">
        <v>13995.39</v>
      </c>
      <c r="H414" s="26">
        <v>45139</v>
      </c>
      <c r="I414" s="9"/>
    </row>
    <row r="415" spans="1:9" x14ac:dyDescent="0.25">
      <c r="A415" s="21">
        <v>5840</v>
      </c>
      <c r="B415" s="22" t="s">
        <v>40</v>
      </c>
      <c r="C415" s="23">
        <v>43683</v>
      </c>
      <c r="D415" s="24">
        <v>0</v>
      </c>
      <c r="E415" s="24">
        <v>3252.63</v>
      </c>
      <c r="F415" s="25">
        <v>0</v>
      </c>
      <c r="G415" s="25">
        <v>3252.63</v>
      </c>
      <c r="H415" s="26">
        <v>45323</v>
      </c>
      <c r="I415" s="9"/>
    </row>
    <row r="416" spans="1:9" x14ac:dyDescent="0.25">
      <c r="A416" s="21">
        <v>5852</v>
      </c>
      <c r="B416" s="22" t="s">
        <v>40</v>
      </c>
      <c r="C416" s="23">
        <v>43783</v>
      </c>
      <c r="D416" s="24">
        <v>0</v>
      </c>
      <c r="E416" s="24">
        <v>7822.58</v>
      </c>
      <c r="F416" s="25">
        <v>0</v>
      </c>
      <c r="G416" s="25">
        <v>7822.58</v>
      </c>
      <c r="H416" s="26">
        <v>45200</v>
      </c>
      <c r="I416" s="9"/>
    </row>
    <row r="417" spans="1:9" x14ac:dyDescent="0.25">
      <c r="A417" s="21">
        <v>5852</v>
      </c>
      <c r="B417" s="22" t="s">
        <v>40</v>
      </c>
      <c r="C417" s="23">
        <v>43783</v>
      </c>
      <c r="D417" s="24">
        <v>132468</v>
      </c>
      <c r="E417" s="24">
        <v>7822.58</v>
      </c>
      <c r="F417" s="25">
        <v>0</v>
      </c>
      <c r="G417" s="25">
        <v>140290.57999999999</v>
      </c>
      <c r="H417" s="26">
        <v>45383</v>
      </c>
      <c r="I417" s="9"/>
    </row>
    <row r="418" spans="1:9" x14ac:dyDescent="0.25">
      <c r="A418" s="21">
        <v>4994</v>
      </c>
      <c r="B418" s="22" t="s">
        <v>41</v>
      </c>
      <c r="C418" s="23">
        <v>41426</v>
      </c>
      <c r="D418" s="24">
        <v>0</v>
      </c>
      <c r="E418" s="24">
        <v>7445.06</v>
      </c>
      <c r="F418" s="25">
        <v>0</v>
      </c>
      <c r="G418" s="25">
        <v>7445.06</v>
      </c>
      <c r="H418" s="26">
        <v>45261</v>
      </c>
      <c r="I418" s="9"/>
    </row>
    <row r="419" spans="1:9" x14ac:dyDescent="0.25">
      <c r="A419" s="21">
        <v>4994</v>
      </c>
      <c r="B419" s="22" t="s">
        <v>41</v>
      </c>
      <c r="C419" s="23">
        <v>41426</v>
      </c>
      <c r="D419" s="24">
        <v>40446</v>
      </c>
      <c r="E419" s="24">
        <v>7445.06</v>
      </c>
      <c r="F419" s="25">
        <v>0</v>
      </c>
      <c r="G419" s="25">
        <v>47891.06</v>
      </c>
      <c r="H419" s="26">
        <v>45444</v>
      </c>
      <c r="I419" s="9"/>
    </row>
    <row r="420" spans="1:9" x14ac:dyDescent="0.25">
      <c r="A420" s="21">
        <v>5929</v>
      </c>
      <c r="B420" s="22" t="s">
        <v>41</v>
      </c>
      <c r="C420" s="23">
        <v>44027</v>
      </c>
      <c r="D420" s="24">
        <v>125000</v>
      </c>
      <c r="E420" s="24">
        <v>6880</v>
      </c>
      <c r="F420" s="25">
        <v>0</v>
      </c>
      <c r="G420" s="25">
        <v>131880</v>
      </c>
      <c r="H420" s="26">
        <v>45139</v>
      </c>
      <c r="I420" s="9"/>
    </row>
    <row r="421" spans="1:9" x14ac:dyDescent="0.25">
      <c r="A421" s="21">
        <v>5929</v>
      </c>
      <c r="B421" s="22" t="s">
        <v>41</v>
      </c>
      <c r="C421" s="23">
        <v>44027</v>
      </c>
      <c r="D421" s="24">
        <v>0</v>
      </c>
      <c r="E421" s="24">
        <v>6380</v>
      </c>
      <c r="F421" s="25">
        <v>0</v>
      </c>
      <c r="G421" s="25">
        <v>6380</v>
      </c>
      <c r="H421" s="26">
        <v>45323</v>
      </c>
      <c r="I421" s="9"/>
    </row>
    <row r="422" spans="1:9" x14ac:dyDescent="0.25">
      <c r="A422" s="21">
        <v>6108</v>
      </c>
      <c r="B422" s="22" t="s">
        <v>41</v>
      </c>
      <c r="C422" s="23">
        <v>44614</v>
      </c>
      <c r="D422" s="24">
        <v>0</v>
      </c>
      <c r="E422" s="24">
        <v>17525</v>
      </c>
      <c r="F422" s="25">
        <v>0</v>
      </c>
      <c r="G422" s="25">
        <v>17525</v>
      </c>
      <c r="H422" s="26">
        <v>45139</v>
      </c>
      <c r="I422" s="9"/>
    </row>
    <row r="423" spans="1:9" x14ac:dyDescent="0.25">
      <c r="A423" s="21">
        <v>6108</v>
      </c>
      <c r="B423" s="22" t="s">
        <v>41</v>
      </c>
      <c r="C423" s="23">
        <v>44614</v>
      </c>
      <c r="D423" s="24">
        <v>55000</v>
      </c>
      <c r="E423" s="24">
        <v>17525</v>
      </c>
      <c r="F423" s="25">
        <v>0</v>
      </c>
      <c r="G423" s="25">
        <v>72525</v>
      </c>
      <c r="H423" s="26">
        <v>45323</v>
      </c>
      <c r="I423" s="9"/>
    </row>
    <row r="424" spans="1:9" x14ac:dyDescent="0.25">
      <c r="A424" s="21">
        <v>6228</v>
      </c>
      <c r="B424" s="22" t="s">
        <v>41</v>
      </c>
      <c r="C424" s="23">
        <v>45281</v>
      </c>
      <c r="D424" s="24">
        <v>0</v>
      </c>
      <c r="E424" s="24">
        <v>13061.95</v>
      </c>
      <c r="F424" s="25">
        <v>0</v>
      </c>
      <c r="G424" s="25">
        <v>13061.95</v>
      </c>
      <c r="H424" s="26">
        <v>45413</v>
      </c>
      <c r="I424" s="9"/>
    </row>
    <row r="425" spans="1:9" x14ac:dyDescent="0.25">
      <c r="A425" s="21">
        <v>5363</v>
      </c>
      <c r="B425" s="22" t="s">
        <v>42</v>
      </c>
      <c r="C425" s="23">
        <v>42401</v>
      </c>
      <c r="D425" s="24">
        <v>0</v>
      </c>
      <c r="E425" s="24">
        <v>11374.26</v>
      </c>
      <c r="F425" s="25">
        <v>0</v>
      </c>
      <c r="G425" s="25">
        <v>11374.26</v>
      </c>
      <c r="H425" s="26">
        <v>45139</v>
      </c>
      <c r="I425" s="9"/>
    </row>
    <row r="426" spans="1:9" x14ac:dyDescent="0.25">
      <c r="A426" s="21">
        <v>5363</v>
      </c>
      <c r="B426" s="22" t="s">
        <v>42</v>
      </c>
      <c r="C426" s="23">
        <v>42401</v>
      </c>
      <c r="D426" s="24">
        <v>47468</v>
      </c>
      <c r="E426" s="24">
        <v>11374.26</v>
      </c>
      <c r="F426" s="25">
        <v>0</v>
      </c>
      <c r="G426" s="25">
        <v>58842.26</v>
      </c>
      <c r="H426" s="26">
        <v>45323</v>
      </c>
      <c r="I426" s="9"/>
    </row>
    <row r="427" spans="1:9" x14ac:dyDescent="0.25">
      <c r="A427" s="21">
        <v>5470</v>
      </c>
      <c r="B427" s="22" t="s">
        <v>42</v>
      </c>
      <c r="C427" s="23">
        <v>42522</v>
      </c>
      <c r="D427" s="24">
        <v>0</v>
      </c>
      <c r="E427" s="24">
        <v>5185.08</v>
      </c>
      <c r="F427" s="25">
        <v>0</v>
      </c>
      <c r="G427" s="25">
        <v>5185.08</v>
      </c>
      <c r="H427" s="26">
        <v>45261</v>
      </c>
      <c r="I427" s="9"/>
    </row>
    <row r="428" spans="1:9" x14ac:dyDescent="0.25">
      <c r="A428" s="21">
        <v>5470</v>
      </c>
      <c r="B428" s="22" t="s">
        <v>42</v>
      </c>
      <c r="C428" s="23">
        <v>42522</v>
      </c>
      <c r="D428" s="24">
        <v>123810</v>
      </c>
      <c r="E428" s="24">
        <v>5185.08</v>
      </c>
      <c r="F428" s="25">
        <v>0</v>
      </c>
      <c r="G428" s="25">
        <v>128995.08</v>
      </c>
      <c r="H428" s="26">
        <v>45444</v>
      </c>
      <c r="I428" s="9"/>
    </row>
    <row r="429" spans="1:9" x14ac:dyDescent="0.25">
      <c r="A429" s="21">
        <v>4654</v>
      </c>
      <c r="B429" s="22" t="s">
        <v>43</v>
      </c>
      <c r="C429" s="23">
        <v>40817</v>
      </c>
      <c r="D429" s="24">
        <v>5000</v>
      </c>
      <c r="E429" s="24">
        <v>1124.54</v>
      </c>
      <c r="F429" s="25">
        <v>0</v>
      </c>
      <c r="G429" s="25">
        <v>6124.54</v>
      </c>
      <c r="H429" s="26">
        <v>45200</v>
      </c>
      <c r="I429" s="9"/>
    </row>
    <row r="430" spans="1:9" x14ac:dyDescent="0.25">
      <c r="A430" s="21">
        <v>4654</v>
      </c>
      <c r="B430" s="22" t="s">
        <v>43</v>
      </c>
      <c r="C430" s="23">
        <v>40817</v>
      </c>
      <c r="D430" s="24">
        <v>0</v>
      </c>
      <c r="E430" s="24">
        <v>1030.79</v>
      </c>
      <c r="F430" s="25">
        <v>0</v>
      </c>
      <c r="G430" s="25">
        <v>1030.79</v>
      </c>
      <c r="H430" s="26">
        <v>45383</v>
      </c>
      <c r="I430" s="9"/>
    </row>
    <row r="431" spans="1:9" x14ac:dyDescent="0.25">
      <c r="A431" s="21">
        <v>5040</v>
      </c>
      <c r="B431" s="22" t="s">
        <v>43</v>
      </c>
      <c r="C431" s="23">
        <v>41697</v>
      </c>
      <c r="D431" s="24">
        <v>0</v>
      </c>
      <c r="E431" s="24">
        <v>15232.53</v>
      </c>
      <c r="F431" s="25">
        <v>0</v>
      </c>
      <c r="G431" s="25">
        <v>15232.53</v>
      </c>
      <c r="H431" s="26">
        <v>45139</v>
      </c>
      <c r="I431" s="9"/>
    </row>
    <row r="432" spans="1:9" x14ac:dyDescent="0.25">
      <c r="A432" s="21">
        <v>5040</v>
      </c>
      <c r="B432" s="22" t="s">
        <v>43</v>
      </c>
      <c r="C432" s="23">
        <v>41697</v>
      </c>
      <c r="D432" s="24">
        <v>61934</v>
      </c>
      <c r="E432" s="24">
        <v>15232.53</v>
      </c>
      <c r="F432" s="25">
        <v>0</v>
      </c>
      <c r="G432" s="25">
        <v>77166.53</v>
      </c>
      <c r="H432" s="26">
        <v>45323</v>
      </c>
      <c r="I432" s="9"/>
    </row>
    <row r="433" spans="1:9" x14ac:dyDescent="0.25">
      <c r="A433" s="21">
        <v>5158</v>
      </c>
      <c r="B433" s="22" t="s">
        <v>43</v>
      </c>
      <c r="C433" s="23">
        <v>41977</v>
      </c>
      <c r="D433" s="24">
        <v>0</v>
      </c>
      <c r="E433" s="24">
        <v>3675</v>
      </c>
      <c r="F433" s="25">
        <v>0</v>
      </c>
      <c r="G433" s="25">
        <v>3675</v>
      </c>
      <c r="H433" s="26">
        <v>45200</v>
      </c>
      <c r="I433" s="9"/>
    </row>
    <row r="434" spans="1:9" x14ac:dyDescent="0.25">
      <c r="A434" s="21">
        <v>5158</v>
      </c>
      <c r="B434" s="22" t="s">
        <v>43</v>
      </c>
      <c r="C434" s="23">
        <v>41977</v>
      </c>
      <c r="D434" s="24">
        <v>80000</v>
      </c>
      <c r="E434" s="24">
        <v>3675</v>
      </c>
      <c r="F434" s="25">
        <v>0</v>
      </c>
      <c r="G434" s="25">
        <v>83675</v>
      </c>
      <c r="H434" s="26">
        <v>45383</v>
      </c>
      <c r="I434" s="9"/>
    </row>
    <row r="435" spans="1:9" x14ac:dyDescent="0.25">
      <c r="A435" s="21">
        <v>5361</v>
      </c>
      <c r="B435" s="22" t="s">
        <v>43</v>
      </c>
      <c r="C435" s="23">
        <v>42418</v>
      </c>
      <c r="D435" s="24">
        <v>0</v>
      </c>
      <c r="E435" s="24">
        <v>48823.44</v>
      </c>
      <c r="F435" s="25">
        <v>0</v>
      </c>
      <c r="G435" s="25">
        <v>48823.44</v>
      </c>
      <c r="H435" s="26">
        <v>45139</v>
      </c>
      <c r="I435" s="9"/>
    </row>
    <row r="436" spans="1:9" x14ac:dyDescent="0.25">
      <c r="A436" s="21">
        <v>5361</v>
      </c>
      <c r="B436" s="22" t="s">
        <v>43</v>
      </c>
      <c r="C436" s="23">
        <v>42418</v>
      </c>
      <c r="D436" s="24">
        <v>218900</v>
      </c>
      <c r="E436" s="24">
        <v>48823.44</v>
      </c>
      <c r="F436" s="25">
        <v>0</v>
      </c>
      <c r="G436" s="25">
        <v>267723.44</v>
      </c>
      <c r="H436" s="26">
        <v>45323</v>
      </c>
      <c r="I436" s="9"/>
    </row>
    <row r="437" spans="1:9" x14ac:dyDescent="0.25">
      <c r="A437" s="21">
        <v>5755</v>
      </c>
      <c r="B437" s="22" t="s">
        <v>43</v>
      </c>
      <c r="C437" s="23">
        <v>43342</v>
      </c>
      <c r="D437" s="24">
        <v>35778</v>
      </c>
      <c r="E437" s="24">
        <v>11558.46</v>
      </c>
      <c r="F437" s="25">
        <v>0</v>
      </c>
      <c r="G437" s="25">
        <v>47336.46</v>
      </c>
      <c r="H437" s="26">
        <v>45170</v>
      </c>
      <c r="I437" s="9"/>
    </row>
    <row r="438" spans="1:9" x14ac:dyDescent="0.25">
      <c r="A438" s="21">
        <v>5755</v>
      </c>
      <c r="B438" s="22" t="s">
        <v>43</v>
      </c>
      <c r="C438" s="23">
        <v>43342</v>
      </c>
      <c r="D438" s="24">
        <v>0</v>
      </c>
      <c r="E438" s="24">
        <v>11155.96</v>
      </c>
      <c r="F438" s="25">
        <v>0</v>
      </c>
      <c r="G438" s="25">
        <v>11155.96</v>
      </c>
      <c r="H438" s="26">
        <v>45352</v>
      </c>
      <c r="I438" s="9"/>
    </row>
    <row r="439" spans="1:9" x14ac:dyDescent="0.25">
      <c r="A439" s="21">
        <v>5283</v>
      </c>
      <c r="B439" s="22" t="s">
        <v>44</v>
      </c>
      <c r="C439" s="23">
        <v>42144</v>
      </c>
      <c r="D439" s="24">
        <v>0</v>
      </c>
      <c r="E439" s="24">
        <v>13708.16</v>
      </c>
      <c r="F439" s="25">
        <v>0</v>
      </c>
      <c r="G439" s="25">
        <v>13708.16</v>
      </c>
      <c r="H439" s="26">
        <v>45231</v>
      </c>
      <c r="I439" s="9"/>
    </row>
    <row r="440" spans="1:9" x14ac:dyDescent="0.25">
      <c r="A440" s="21">
        <v>5283</v>
      </c>
      <c r="B440" s="22" t="s">
        <v>44</v>
      </c>
      <c r="C440" s="23">
        <v>42144</v>
      </c>
      <c r="D440" s="24">
        <v>56038</v>
      </c>
      <c r="E440" s="24">
        <v>13708.16</v>
      </c>
      <c r="F440" s="25">
        <v>0</v>
      </c>
      <c r="G440" s="25">
        <v>69746.16</v>
      </c>
      <c r="H440" s="26">
        <v>45413</v>
      </c>
      <c r="I440" s="9"/>
    </row>
    <row r="441" spans="1:9" x14ac:dyDescent="0.25">
      <c r="A441" s="21">
        <v>5620</v>
      </c>
      <c r="B441" s="22" t="s">
        <v>44</v>
      </c>
      <c r="C441" s="23">
        <v>42886</v>
      </c>
      <c r="D441" s="24">
        <v>0</v>
      </c>
      <c r="E441" s="24">
        <v>7370.5</v>
      </c>
      <c r="F441" s="25">
        <v>0</v>
      </c>
      <c r="G441" s="25">
        <v>7370.5</v>
      </c>
      <c r="H441" s="26">
        <v>45231</v>
      </c>
      <c r="I441" s="9"/>
    </row>
    <row r="442" spans="1:9" x14ac:dyDescent="0.25">
      <c r="A442" s="21">
        <v>5620</v>
      </c>
      <c r="B442" s="22" t="s">
        <v>44</v>
      </c>
      <c r="C442" s="23">
        <v>42886</v>
      </c>
      <c r="D442" s="24">
        <v>26636</v>
      </c>
      <c r="E442" s="24">
        <v>7370.5</v>
      </c>
      <c r="F442" s="25">
        <v>0</v>
      </c>
      <c r="G442" s="25">
        <v>34006.5</v>
      </c>
      <c r="H442" s="26">
        <v>45413</v>
      </c>
      <c r="I442" s="9"/>
    </row>
    <row r="443" spans="1:9" x14ac:dyDescent="0.25">
      <c r="A443" s="21">
        <v>5927</v>
      </c>
      <c r="B443" s="22" t="s">
        <v>44</v>
      </c>
      <c r="C443" s="23">
        <v>44026</v>
      </c>
      <c r="D443" s="24">
        <v>0</v>
      </c>
      <c r="E443" s="24">
        <v>4922.34</v>
      </c>
      <c r="F443" s="25">
        <v>0</v>
      </c>
      <c r="G443" s="25">
        <v>4922.34</v>
      </c>
      <c r="H443" s="26">
        <v>45261</v>
      </c>
      <c r="I443" s="9"/>
    </row>
    <row r="444" spans="1:9" x14ac:dyDescent="0.25">
      <c r="A444" s="21">
        <v>5927</v>
      </c>
      <c r="B444" s="22" t="s">
        <v>44</v>
      </c>
      <c r="C444" s="23">
        <v>44026</v>
      </c>
      <c r="D444" s="24">
        <v>14040</v>
      </c>
      <c r="E444" s="24">
        <v>4922.34</v>
      </c>
      <c r="F444" s="25">
        <v>0</v>
      </c>
      <c r="G444" s="25">
        <v>18962.34</v>
      </c>
      <c r="H444" s="26">
        <v>45444</v>
      </c>
      <c r="I444" s="9"/>
    </row>
    <row r="445" spans="1:9" x14ac:dyDescent="0.25">
      <c r="A445" s="21">
        <v>5060</v>
      </c>
      <c r="B445" s="22" t="s">
        <v>45</v>
      </c>
      <c r="C445" s="23">
        <v>41730</v>
      </c>
      <c r="D445" s="24">
        <v>19173</v>
      </c>
      <c r="E445" s="24">
        <v>2061.29</v>
      </c>
      <c r="F445" s="25">
        <v>0</v>
      </c>
      <c r="G445" s="25">
        <v>21234.29</v>
      </c>
      <c r="H445" s="26">
        <v>45139</v>
      </c>
      <c r="I445" s="9"/>
    </row>
    <row r="446" spans="1:9" x14ac:dyDescent="0.25">
      <c r="A446" s="21">
        <v>5060</v>
      </c>
      <c r="B446" s="22" t="s">
        <v>45</v>
      </c>
      <c r="C446" s="23">
        <v>41730</v>
      </c>
      <c r="D446" s="24">
        <v>0</v>
      </c>
      <c r="E446" s="24">
        <v>1773.69</v>
      </c>
      <c r="F446" s="25">
        <v>0</v>
      </c>
      <c r="G446" s="25">
        <v>1773.69</v>
      </c>
      <c r="H446" s="26">
        <v>45323</v>
      </c>
      <c r="I446" s="9"/>
    </row>
    <row r="447" spans="1:9" x14ac:dyDescent="0.25">
      <c r="A447" s="21">
        <v>5275</v>
      </c>
      <c r="B447" s="22" t="s">
        <v>45</v>
      </c>
      <c r="C447" s="23">
        <v>42144</v>
      </c>
      <c r="D447" s="24">
        <v>150000</v>
      </c>
      <c r="E447" s="24">
        <v>5700</v>
      </c>
      <c r="F447" s="25">
        <v>0</v>
      </c>
      <c r="G447" s="25">
        <v>155700</v>
      </c>
      <c r="H447" s="26">
        <v>45139</v>
      </c>
      <c r="I447" s="9"/>
    </row>
    <row r="448" spans="1:9" x14ac:dyDescent="0.25">
      <c r="A448" s="21">
        <v>5275</v>
      </c>
      <c r="B448" s="22" t="s">
        <v>45</v>
      </c>
      <c r="C448" s="23">
        <v>42144</v>
      </c>
      <c r="D448" s="24">
        <v>0</v>
      </c>
      <c r="E448" s="24">
        <v>4200</v>
      </c>
      <c r="F448" s="25">
        <v>0</v>
      </c>
      <c r="G448" s="25">
        <v>4200</v>
      </c>
      <c r="H448" s="26">
        <v>45323</v>
      </c>
      <c r="I448" s="9"/>
    </row>
    <row r="449" spans="1:9" x14ac:dyDescent="0.25">
      <c r="A449" s="21">
        <v>6101</v>
      </c>
      <c r="B449" s="22" t="s">
        <v>45</v>
      </c>
      <c r="C449" s="23">
        <v>44616</v>
      </c>
      <c r="D449" s="24">
        <v>0</v>
      </c>
      <c r="E449" s="24">
        <v>2581.23</v>
      </c>
      <c r="F449" s="25">
        <v>0</v>
      </c>
      <c r="G449" s="25">
        <v>2581.23</v>
      </c>
      <c r="H449" s="26">
        <v>45139</v>
      </c>
      <c r="I449" s="9"/>
    </row>
    <row r="450" spans="1:9" x14ac:dyDescent="0.25">
      <c r="A450" s="21">
        <v>6101</v>
      </c>
      <c r="B450" s="22" t="s">
        <v>45</v>
      </c>
      <c r="C450" s="23">
        <v>44616</v>
      </c>
      <c r="D450" s="24">
        <v>9965</v>
      </c>
      <c r="E450" s="24">
        <v>2581.23</v>
      </c>
      <c r="F450" s="25">
        <v>0</v>
      </c>
      <c r="G450" s="25">
        <v>12546.23</v>
      </c>
      <c r="H450" s="26">
        <v>45323</v>
      </c>
      <c r="I450" s="9"/>
    </row>
    <row r="451" spans="1:9" x14ac:dyDescent="0.25">
      <c r="A451" s="21">
        <v>6137</v>
      </c>
      <c r="B451" s="22" t="s">
        <v>45</v>
      </c>
      <c r="C451" s="23">
        <v>44776</v>
      </c>
      <c r="D451" s="24">
        <v>2634</v>
      </c>
      <c r="E451" s="24">
        <v>1403.6</v>
      </c>
      <c r="F451" s="25">
        <v>0</v>
      </c>
      <c r="G451" s="25">
        <v>4037.6</v>
      </c>
      <c r="H451" s="26">
        <v>45139</v>
      </c>
      <c r="I451" s="9"/>
    </row>
    <row r="452" spans="1:9" x14ac:dyDescent="0.25">
      <c r="A452" s="21">
        <v>6137</v>
      </c>
      <c r="B452" s="22" t="s">
        <v>45</v>
      </c>
      <c r="C452" s="23">
        <v>44776</v>
      </c>
      <c r="D452" s="24">
        <v>0</v>
      </c>
      <c r="E452" s="24">
        <v>1357.5</v>
      </c>
      <c r="F452" s="25">
        <v>0</v>
      </c>
      <c r="G452" s="25">
        <v>1357.5</v>
      </c>
      <c r="H452" s="26">
        <v>45323</v>
      </c>
      <c r="I452" s="9"/>
    </row>
    <row r="453" spans="1:9" x14ac:dyDescent="0.25">
      <c r="A453" s="21">
        <v>4970</v>
      </c>
      <c r="B453" s="22" t="s">
        <v>46</v>
      </c>
      <c r="C453" s="23">
        <v>41395</v>
      </c>
      <c r="D453" s="24">
        <v>0</v>
      </c>
      <c r="E453" s="24">
        <v>2099.2399999999998</v>
      </c>
      <c r="F453" s="25">
        <v>0</v>
      </c>
      <c r="G453" s="25">
        <v>2099.2399999999998</v>
      </c>
      <c r="H453" s="26">
        <v>45231</v>
      </c>
      <c r="I453" s="9"/>
    </row>
    <row r="454" spans="1:9" x14ac:dyDescent="0.25">
      <c r="A454" s="21">
        <v>4970</v>
      </c>
      <c r="B454" s="22" t="s">
        <v>46</v>
      </c>
      <c r="C454" s="23">
        <v>41395</v>
      </c>
      <c r="D454" s="24">
        <v>14049</v>
      </c>
      <c r="E454" s="24">
        <v>2099.2399999999998</v>
      </c>
      <c r="F454" s="25">
        <v>0</v>
      </c>
      <c r="G454" s="25">
        <v>16148.24</v>
      </c>
      <c r="H454" s="26">
        <v>45413</v>
      </c>
      <c r="I454" s="9"/>
    </row>
    <row r="455" spans="1:9" x14ac:dyDescent="0.25">
      <c r="A455" s="21">
        <v>5583</v>
      </c>
      <c r="B455" s="22" t="s">
        <v>46</v>
      </c>
      <c r="C455" s="23">
        <v>42675</v>
      </c>
      <c r="D455" s="24">
        <v>16127</v>
      </c>
      <c r="E455" s="24">
        <v>4185.22</v>
      </c>
      <c r="F455" s="25">
        <v>0</v>
      </c>
      <c r="G455" s="25">
        <v>20312.22</v>
      </c>
      <c r="H455" s="26">
        <v>45231</v>
      </c>
      <c r="I455" s="9"/>
    </row>
    <row r="456" spans="1:9" x14ac:dyDescent="0.25">
      <c r="A456" s="21">
        <v>5583</v>
      </c>
      <c r="B456" s="22" t="s">
        <v>46</v>
      </c>
      <c r="C456" s="23">
        <v>42675</v>
      </c>
      <c r="D456" s="24">
        <v>0</v>
      </c>
      <c r="E456" s="24">
        <v>3943.32</v>
      </c>
      <c r="F456" s="25">
        <v>0</v>
      </c>
      <c r="G456" s="25">
        <v>3943.32</v>
      </c>
      <c r="H456" s="26">
        <v>45413</v>
      </c>
      <c r="I456" s="9"/>
    </row>
    <row r="457" spans="1:9" x14ac:dyDescent="0.25">
      <c r="A457" s="21">
        <v>5826</v>
      </c>
      <c r="B457" s="22" t="s">
        <v>46</v>
      </c>
      <c r="C457" s="23">
        <v>43685</v>
      </c>
      <c r="D457" s="24">
        <v>0</v>
      </c>
      <c r="E457" s="24">
        <v>3505.58</v>
      </c>
      <c r="F457" s="25">
        <v>0</v>
      </c>
      <c r="G457" s="25">
        <v>3505.58</v>
      </c>
      <c r="H457" s="26">
        <v>45139</v>
      </c>
      <c r="I457" s="9"/>
    </row>
    <row r="458" spans="1:9" x14ac:dyDescent="0.25">
      <c r="A458" s="21">
        <v>5826</v>
      </c>
      <c r="B458" s="22" t="s">
        <v>46</v>
      </c>
      <c r="C458" s="23">
        <v>43685</v>
      </c>
      <c r="D458" s="24">
        <v>36130</v>
      </c>
      <c r="E458" s="24">
        <v>3505.58</v>
      </c>
      <c r="F458" s="25">
        <v>0</v>
      </c>
      <c r="G458" s="25">
        <v>39635.58</v>
      </c>
      <c r="H458" s="26">
        <v>45323</v>
      </c>
      <c r="I458" s="9"/>
    </row>
    <row r="459" spans="1:9" x14ac:dyDescent="0.25">
      <c r="A459" s="21">
        <v>4385</v>
      </c>
      <c r="B459" s="22" t="s">
        <v>47</v>
      </c>
      <c r="C459" s="23">
        <v>40148</v>
      </c>
      <c r="D459" s="24">
        <v>10000</v>
      </c>
      <c r="E459" s="24">
        <v>1912.5</v>
      </c>
      <c r="F459" s="25">
        <v>0</v>
      </c>
      <c r="G459" s="25">
        <v>11912.5</v>
      </c>
      <c r="H459" s="26">
        <v>45261</v>
      </c>
      <c r="I459" s="9"/>
    </row>
    <row r="460" spans="1:9" x14ac:dyDescent="0.25">
      <c r="A460" s="21">
        <v>4385</v>
      </c>
      <c r="B460" s="22" t="s">
        <v>47</v>
      </c>
      <c r="C460" s="23">
        <v>40148</v>
      </c>
      <c r="D460" s="24">
        <v>0</v>
      </c>
      <c r="E460" s="24">
        <v>1687.5</v>
      </c>
      <c r="F460" s="25">
        <v>0</v>
      </c>
      <c r="G460" s="25">
        <v>1687.5</v>
      </c>
      <c r="H460" s="26">
        <v>45444</v>
      </c>
      <c r="I460" s="9"/>
    </row>
    <row r="461" spans="1:9" x14ac:dyDescent="0.25">
      <c r="A461" s="21">
        <v>4684</v>
      </c>
      <c r="B461" s="22" t="s">
        <v>47</v>
      </c>
      <c r="C461" s="23">
        <v>40878</v>
      </c>
      <c r="D461" s="24">
        <v>230299</v>
      </c>
      <c r="E461" s="24">
        <v>6927.25</v>
      </c>
      <c r="F461" s="25">
        <v>0</v>
      </c>
      <c r="G461" s="25">
        <v>237226.25</v>
      </c>
      <c r="H461" s="26">
        <v>45261</v>
      </c>
      <c r="I461" s="9"/>
    </row>
    <row r="462" spans="1:9" x14ac:dyDescent="0.25">
      <c r="A462" s="21">
        <v>4684</v>
      </c>
      <c r="B462" s="22" t="s">
        <v>47</v>
      </c>
      <c r="C462" s="23">
        <v>40878</v>
      </c>
      <c r="D462" s="24">
        <v>0</v>
      </c>
      <c r="E462" s="24">
        <v>6927.25</v>
      </c>
      <c r="F462" s="25">
        <v>0</v>
      </c>
      <c r="G462" s="25">
        <v>6927.25</v>
      </c>
      <c r="H462" s="26">
        <v>45444</v>
      </c>
      <c r="I462" s="9"/>
    </row>
    <row r="463" spans="1:9" x14ac:dyDescent="0.25">
      <c r="A463" s="21">
        <v>5161</v>
      </c>
      <c r="B463" s="22" t="s">
        <v>47</v>
      </c>
      <c r="C463" s="23">
        <v>41974</v>
      </c>
      <c r="D463" s="24">
        <v>1995</v>
      </c>
      <c r="E463" s="24">
        <v>444.3</v>
      </c>
      <c r="F463" s="25">
        <v>0</v>
      </c>
      <c r="G463" s="25">
        <v>2439.3000000000002</v>
      </c>
      <c r="H463" s="26">
        <v>45261</v>
      </c>
      <c r="I463" s="9"/>
    </row>
    <row r="464" spans="1:9" x14ac:dyDescent="0.25">
      <c r="A464" s="21">
        <v>5161</v>
      </c>
      <c r="B464" s="22" t="s">
        <v>47</v>
      </c>
      <c r="C464" s="23">
        <v>41974</v>
      </c>
      <c r="D464" s="24">
        <v>0</v>
      </c>
      <c r="E464" s="24">
        <v>424.35</v>
      </c>
      <c r="F464" s="25">
        <v>0</v>
      </c>
      <c r="G464" s="25">
        <v>424.35</v>
      </c>
      <c r="H464" s="26">
        <v>45444</v>
      </c>
      <c r="I464" s="9"/>
    </row>
    <row r="465" spans="1:9" x14ac:dyDescent="0.25">
      <c r="A465" s="21">
        <v>5795</v>
      </c>
      <c r="B465" s="22" t="s">
        <v>47</v>
      </c>
      <c r="C465" s="23">
        <v>43601</v>
      </c>
      <c r="D465" s="24">
        <v>0</v>
      </c>
      <c r="E465" s="24">
        <v>1516.49</v>
      </c>
      <c r="F465" s="25">
        <v>0</v>
      </c>
      <c r="G465" s="25">
        <v>1516.49</v>
      </c>
      <c r="H465" s="26">
        <v>45231</v>
      </c>
      <c r="I465" s="9"/>
    </row>
    <row r="466" spans="1:9" x14ac:dyDescent="0.25">
      <c r="A466" s="21">
        <v>5795</v>
      </c>
      <c r="B466" s="22" t="s">
        <v>47</v>
      </c>
      <c r="C466" s="23">
        <v>43601</v>
      </c>
      <c r="D466" s="24">
        <v>4873</v>
      </c>
      <c r="E466" s="24">
        <v>1516.49</v>
      </c>
      <c r="F466" s="25">
        <v>0</v>
      </c>
      <c r="G466" s="25">
        <v>6389.49</v>
      </c>
      <c r="H466" s="26">
        <v>45413</v>
      </c>
      <c r="I466" s="9"/>
    </row>
    <row r="467" spans="1:9" x14ac:dyDescent="0.25">
      <c r="A467" s="21">
        <v>4735</v>
      </c>
      <c r="B467" s="22" t="s">
        <v>48</v>
      </c>
      <c r="C467" s="23">
        <v>40969</v>
      </c>
      <c r="D467" s="24">
        <v>0</v>
      </c>
      <c r="E467" s="24">
        <v>1265</v>
      </c>
      <c r="F467" s="25">
        <v>0</v>
      </c>
      <c r="G467" s="25">
        <v>1265</v>
      </c>
      <c r="H467" s="26">
        <v>45231</v>
      </c>
      <c r="I467" s="9"/>
    </row>
    <row r="468" spans="1:9" x14ac:dyDescent="0.25">
      <c r="A468" s="21">
        <v>4735</v>
      </c>
      <c r="B468" s="22" t="s">
        <v>48</v>
      </c>
      <c r="C468" s="23">
        <v>40969</v>
      </c>
      <c r="D468" s="24">
        <v>110000</v>
      </c>
      <c r="E468" s="24">
        <v>1265</v>
      </c>
      <c r="F468" s="25">
        <v>0</v>
      </c>
      <c r="G468" s="25">
        <v>111265</v>
      </c>
      <c r="H468" s="26">
        <v>45413</v>
      </c>
      <c r="I468" s="9"/>
    </row>
    <row r="469" spans="1:9" x14ac:dyDescent="0.25">
      <c r="A469" s="21">
        <v>5629</v>
      </c>
      <c r="B469" s="22" t="s">
        <v>48</v>
      </c>
      <c r="C469" s="23">
        <v>42887</v>
      </c>
      <c r="D469" s="24">
        <v>0</v>
      </c>
      <c r="E469" s="24">
        <v>5947.69</v>
      </c>
      <c r="F469" s="25">
        <v>0</v>
      </c>
      <c r="G469" s="25">
        <v>5947.69</v>
      </c>
      <c r="H469" s="26">
        <v>45261</v>
      </c>
      <c r="I469" s="9"/>
    </row>
    <row r="470" spans="1:9" x14ac:dyDescent="0.25">
      <c r="A470" s="21">
        <v>5629</v>
      </c>
      <c r="B470" s="22" t="s">
        <v>48</v>
      </c>
      <c r="C470" s="23">
        <v>42887</v>
      </c>
      <c r="D470" s="24">
        <v>23379</v>
      </c>
      <c r="E470" s="24">
        <v>5947.69</v>
      </c>
      <c r="F470" s="25">
        <v>0</v>
      </c>
      <c r="G470" s="25">
        <v>29326.69</v>
      </c>
      <c r="H470" s="26">
        <v>45444</v>
      </c>
      <c r="I470" s="9"/>
    </row>
    <row r="471" spans="1:9" x14ac:dyDescent="0.25">
      <c r="A471" s="21">
        <v>5919</v>
      </c>
      <c r="B471" s="22" t="s">
        <v>48</v>
      </c>
      <c r="C471" s="23">
        <v>44014</v>
      </c>
      <c r="D471" s="24">
        <v>5645</v>
      </c>
      <c r="E471" s="24">
        <v>1238.4100000000001</v>
      </c>
      <c r="F471" s="25">
        <v>0</v>
      </c>
      <c r="G471" s="25">
        <v>6883.41</v>
      </c>
      <c r="H471" s="26">
        <v>45139</v>
      </c>
      <c r="I471" s="9"/>
    </row>
    <row r="472" spans="1:9" x14ac:dyDescent="0.25">
      <c r="A472" s="21">
        <v>5919</v>
      </c>
      <c r="B472" s="22" t="s">
        <v>48</v>
      </c>
      <c r="C472" s="23">
        <v>44014</v>
      </c>
      <c r="D472" s="24">
        <v>0</v>
      </c>
      <c r="E472" s="24">
        <v>1181.96</v>
      </c>
      <c r="F472" s="25">
        <v>0</v>
      </c>
      <c r="G472" s="25">
        <v>1181.96</v>
      </c>
      <c r="H472" s="26">
        <v>45323</v>
      </c>
      <c r="I472" s="9"/>
    </row>
    <row r="473" spans="1:9" x14ac:dyDescent="0.25">
      <c r="A473" s="21">
        <v>5987</v>
      </c>
      <c r="B473" s="22" t="s">
        <v>48</v>
      </c>
      <c r="C473" s="23">
        <v>44238</v>
      </c>
      <c r="D473" s="24">
        <v>0</v>
      </c>
      <c r="E473" s="24">
        <v>2112</v>
      </c>
      <c r="F473" s="25">
        <v>0</v>
      </c>
      <c r="G473" s="25">
        <v>2112</v>
      </c>
      <c r="H473" s="26">
        <v>45231</v>
      </c>
      <c r="I473" s="9"/>
    </row>
    <row r="474" spans="1:9" x14ac:dyDescent="0.25">
      <c r="A474" s="21">
        <v>5987</v>
      </c>
      <c r="B474" s="22" t="s">
        <v>48</v>
      </c>
      <c r="C474" s="23">
        <v>44238</v>
      </c>
      <c r="D474" s="24">
        <v>46000</v>
      </c>
      <c r="E474" s="24">
        <v>2112</v>
      </c>
      <c r="F474" s="25">
        <v>0</v>
      </c>
      <c r="G474" s="25">
        <v>48112</v>
      </c>
      <c r="H474" s="26">
        <v>45413</v>
      </c>
      <c r="I474" s="9"/>
    </row>
    <row r="475" spans="1:9" x14ac:dyDescent="0.25">
      <c r="A475" s="21">
        <v>6104</v>
      </c>
      <c r="B475" s="22" t="s">
        <v>48</v>
      </c>
      <c r="C475" s="23">
        <v>44602</v>
      </c>
      <c r="D475" s="24">
        <v>0</v>
      </c>
      <c r="E475" s="24">
        <v>3280.85</v>
      </c>
      <c r="F475" s="25">
        <v>0</v>
      </c>
      <c r="G475" s="25">
        <v>3280.85</v>
      </c>
      <c r="H475" s="26">
        <v>45139</v>
      </c>
      <c r="I475" s="9"/>
    </row>
    <row r="476" spans="1:9" x14ac:dyDescent="0.25">
      <c r="A476" s="21">
        <v>6104</v>
      </c>
      <c r="B476" s="22" t="s">
        <v>48</v>
      </c>
      <c r="C476" s="23">
        <v>44602</v>
      </c>
      <c r="D476" s="24">
        <v>13452</v>
      </c>
      <c r="E476" s="24">
        <v>3280.85</v>
      </c>
      <c r="F476" s="25">
        <v>0</v>
      </c>
      <c r="G476" s="25">
        <v>16732.849999999999</v>
      </c>
      <c r="H476" s="26">
        <v>45323</v>
      </c>
      <c r="I476" s="9"/>
    </row>
    <row r="477" spans="1:9" x14ac:dyDescent="0.25">
      <c r="A477" s="21">
        <v>4558</v>
      </c>
      <c r="B477" s="22" t="s">
        <v>49</v>
      </c>
      <c r="C477" s="23">
        <v>40540</v>
      </c>
      <c r="D477" s="24">
        <v>62755</v>
      </c>
      <c r="E477" s="24">
        <v>0</v>
      </c>
      <c r="F477" s="25">
        <v>0</v>
      </c>
      <c r="G477" s="25">
        <v>62755</v>
      </c>
      <c r="H477" s="26">
        <v>45261</v>
      </c>
      <c r="I477" s="9"/>
    </row>
    <row r="478" spans="1:9" x14ac:dyDescent="0.25">
      <c r="A478" s="21">
        <v>4558</v>
      </c>
      <c r="B478" s="22" t="s">
        <v>49</v>
      </c>
      <c r="C478" s="23">
        <v>40540</v>
      </c>
      <c r="D478" s="24">
        <v>0</v>
      </c>
      <c r="E478" s="24">
        <v>0</v>
      </c>
      <c r="F478" s="25">
        <v>0</v>
      </c>
      <c r="G478" s="25">
        <v>0</v>
      </c>
      <c r="H478" s="26">
        <v>45444</v>
      </c>
      <c r="I478" s="9"/>
    </row>
    <row r="479" spans="1:9" x14ac:dyDescent="0.25">
      <c r="A479" s="21">
        <v>4668</v>
      </c>
      <c r="B479" s="22" t="s">
        <v>49</v>
      </c>
      <c r="C479" s="23">
        <v>40862</v>
      </c>
      <c r="D479" s="24">
        <v>33612</v>
      </c>
      <c r="E479" s="24">
        <v>436.96</v>
      </c>
      <c r="F479" s="25">
        <v>0</v>
      </c>
      <c r="G479" s="25">
        <v>34048.959999999999</v>
      </c>
      <c r="H479" s="26">
        <v>45170</v>
      </c>
      <c r="I479" s="9"/>
    </row>
    <row r="480" spans="1:9" x14ac:dyDescent="0.25">
      <c r="A480" s="21">
        <v>6084</v>
      </c>
      <c r="B480" s="22" t="s">
        <v>49</v>
      </c>
      <c r="C480" s="23">
        <v>44588</v>
      </c>
      <c r="D480" s="24">
        <v>0</v>
      </c>
      <c r="E480" s="24">
        <v>10320</v>
      </c>
      <c r="F480" s="25">
        <v>0</v>
      </c>
      <c r="G480" s="25">
        <v>10320</v>
      </c>
      <c r="H480" s="26">
        <v>45139</v>
      </c>
      <c r="I480" s="9"/>
    </row>
    <row r="481" spans="1:9" x14ac:dyDescent="0.25">
      <c r="A481" s="21">
        <v>6084</v>
      </c>
      <c r="B481" s="22" t="s">
        <v>49</v>
      </c>
      <c r="C481" s="23">
        <v>44588</v>
      </c>
      <c r="D481" s="24">
        <v>42000</v>
      </c>
      <c r="E481" s="24">
        <v>10320</v>
      </c>
      <c r="F481" s="25">
        <v>0</v>
      </c>
      <c r="G481" s="25">
        <v>52320</v>
      </c>
      <c r="H481" s="26">
        <v>45323</v>
      </c>
      <c r="I481" s="9"/>
    </row>
    <row r="482" spans="1:9" x14ac:dyDescent="0.25">
      <c r="A482" s="21">
        <v>6230</v>
      </c>
      <c r="B482" s="22" t="s">
        <v>49</v>
      </c>
      <c r="C482" s="23">
        <v>45267</v>
      </c>
      <c r="D482" s="24">
        <v>0</v>
      </c>
      <c r="E482" s="24">
        <v>2574.38</v>
      </c>
      <c r="F482" s="25">
        <v>0</v>
      </c>
      <c r="G482" s="25">
        <v>2574.38</v>
      </c>
      <c r="H482" s="26">
        <v>45323</v>
      </c>
      <c r="I482" s="9"/>
    </row>
    <row r="483" spans="1:9" x14ac:dyDescent="0.25">
      <c r="A483" s="21">
        <v>3785</v>
      </c>
      <c r="B483" s="22" t="s">
        <v>50</v>
      </c>
      <c r="C483" s="23">
        <v>38687</v>
      </c>
      <c r="D483" s="24">
        <v>0</v>
      </c>
      <c r="E483" s="24">
        <v>1237.5</v>
      </c>
      <c r="F483" s="25">
        <v>0</v>
      </c>
      <c r="G483" s="25">
        <v>1237.5</v>
      </c>
      <c r="H483" s="26">
        <v>45139</v>
      </c>
      <c r="I483" s="9"/>
    </row>
    <row r="484" spans="1:9" x14ac:dyDescent="0.25">
      <c r="A484" s="21">
        <v>3785</v>
      </c>
      <c r="B484" s="22" t="s">
        <v>50</v>
      </c>
      <c r="C484" s="23">
        <v>38687</v>
      </c>
      <c r="D484" s="24">
        <v>20000</v>
      </c>
      <c r="E484" s="24">
        <v>1237.5</v>
      </c>
      <c r="F484" s="25">
        <v>0</v>
      </c>
      <c r="G484" s="25">
        <v>21237.5</v>
      </c>
      <c r="H484" s="26">
        <v>45323</v>
      </c>
      <c r="I484" s="9"/>
    </row>
    <row r="485" spans="1:9" x14ac:dyDescent="0.25">
      <c r="A485" s="21">
        <v>4700</v>
      </c>
      <c r="B485" s="22" t="s">
        <v>50</v>
      </c>
      <c r="C485" s="23">
        <v>40909</v>
      </c>
      <c r="D485" s="24">
        <v>29081</v>
      </c>
      <c r="E485" s="24">
        <v>308.99</v>
      </c>
      <c r="F485" s="25">
        <v>0</v>
      </c>
      <c r="G485" s="25">
        <v>29389.99</v>
      </c>
      <c r="H485" s="26">
        <v>45170</v>
      </c>
      <c r="I485" s="9"/>
    </row>
    <row r="486" spans="1:9" x14ac:dyDescent="0.25">
      <c r="A486" s="21">
        <v>4838</v>
      </c>
      <c r="B486" s="22" t="s">
        <v>50</v>
      </c>
      <c r="C486" s="23">
        <v>41091</v>
      </c>
      <c r="D486" s="24">
        <v>100118</v>
      </c>
      <c r="E486" s="24">
        <v>15238.32</v>
      </c>
      <c r="F486" s="25">
        <v>0</v>
      </c>
      <c r="G486" s="25">
        <v>115356.32</v>
      </c>
      <c r="H486" s="26">
        <v>45139</v>
      </c>
      <c r="I486" s="9"/>
    </row>
    <row r="487" spans="1:9" x14ac:dyDescent="0.25">
      <c r="A487" s="21">
        <v>4838</v>
      </c>
      <c r="B487" s="22" t="s">
        <v>50</v>
      </c>
      <c r="C487" s="23">
        <v>41091</v>
      </c>
      <c r="D487" s="24">
        <v>0</v>
      </c>
      <c r="E487" s="24">
        <v>14111.99</v>
      </c>
      <c r="F487" s="25">
        <v>0</v>
      </c>
      <c r="G487" s="25">
        <v>14111.99</v>
      </c>
      <c r="H487" s="26">
        <v>45323</v>
      </c>
      <c r="I487" s="9"/>
    </row>
    <row r="488" spans="1:9" x14ac:dyDescent="0.25">
      <c r="A488" s="21">
        <v>5173</v>
      </c>
      <c r="B488" s="22" t="s">
        <v>50</v>
      </c>
      <c r="C488" s="23">
        <v>42005</v>
      </c>
      <c r="D488" s="24">
        <v>0</v>
      </c>
      <c r="E488" s="24">
        <v>4107.5</v>
      </c>
      <c r="F488" s="25">
        <v>0</v>
      </c>
      <c r="G488" s="25">
        <v>4107.5</v>
      </c>
      <c r="H488" s="26">
        <v>45139</v>
      </c>
      <c r="I488" s="9"/>
    </row>
    <row r="489" spans="1:9" x14ac:dyDescent="0.25">
      <c r="A489" s="21">
        <v>5173</v>
      </c>
      <c r="B489" s="22" t="s">
        <v>50</v>
      </c>
      <c r="C489" s="23">
        <v>42005</v>
      </c>
      <c r="D489" s="24">
        <v>20000</v>
      </c>
      <c r="E489" s="24">
        <v>4107.5</v>
      </c>
      <c r="F489" s="25">
        <v>0</v>
      </c>
      <c r="G489" s="25">
        <v>24107.5</v>
      </c>
      <c r="H489" s="26">
        <v>45323</v>
      </c>
      <c r="I489" s="9"/>
    </row>
    <row r="490" spans="1:9" x14ac:dyDescent="0.25">
      <c r="A490" s="21">
        <v>5514</v>
      </c>
      <c r="B490" s="22" t="s">
        <v>50</v>
      </c>
      <c r="C490" s="23">
        <v>42583</v>
      </c>
      <c r="D490" s="24">
        <v>215000</v>
      </c>
      <c r="E490" s="24">
        <v>10700</v>
      </c>
      <c r="F490" s="25">
        <v>0</v>
      </c>
      <c r="G490" s="25">
        <v>225700</v>
      </c>
      <c r="H490" s="26">
        <v>45231</v>
      </c>
      <c r="I490" s="9"/>
    </row>
    <row r="491" spans="1:9" x14ac:dyDescent="0.25">
      <c r="A491" s="21">
        <v>5514</v>
      </c>
      <c r="B491" s="22" t="s">
        <v>50</v>
      </c>
      <c r="C491" s="23">
        <v>42583</v>
      </c>
      <c r="D491" s="24">
        <v>0</v>
      </c>
      <c r="E491" s="24">
        <v>8550</v>
      </c>
      <c r="F491" s="25">
        <v>0</v>
      </c>
      <c r="G491" s="25">
        <v>8550</v>
      </c>
      <c r="H491" s="26">
        <v>45413</v>
      </c>
      <c r="I491" s="9"/>
    </row>
    <row r="492" spans="1:9" x14ac:dyDescent="0.25">
      <c r="A492" s="21">
        <v>6089</v>
      </c>
      <c r="B492" s="22" t="s">
        <v>50</v>
      </c>
      <c r="C492" s="23">
        <v>44602</v>
      </c>
      <c r="D492" s="24">
        <v>0</v>
      </c>
      <c r="E492" s="24">
        <v>3537.5</v>
      </c>
      <c r="F492" s="25">
        <v>0</v>
      </c>
      <c r="G492" s="25">
        <v>3537.5</v>
      </c>
      <c r="H492" s="26">
        <v>45139</v>
      </c>
      <c r="I492" s="9"/>
    </row>
    <row r="493" spans="1:9" x14ac:dyDescent="0.25">
      <c r="A493" s="21">
        <v>6089</v>
      </c>
      <c r="B493" s="22" t="s">
        <v>50</v>
      </c>
      <c r="C493" s="23">
        <v>44602</v>
      </c>
      <c r="D493" s="24">
        <v>10000</v>
      </c>
      <c r="E493" s="24">
        <v>3537.5</v>
      </c>
      <c r="F493" s="25">
        <v>0</v>
      </c>
      <c r="G493" s="25">
        <v>13537.5</v>
      </c>
      <c r="H493" s="26">
        <v>45323</v>
      </c>
      <c r="I493" s="9"/>
    </row>
    <row r="494" spans="1:9" x14ac:dyDescent="0.25">
      <c r="A494" s="21">
        <v>6147</v>
      </c>
      <c r="B494" s="22" t="s">
        <v>50</v>
      </c>
      <c r="C494" s="23">
        <v>44811</v>
      </c>
      <c r="D494" s="24">
        <v>31000</v>
      </c>
      <c r="E494" s="24">
        <v>12365</v>
      </c>
      <c r="F494" s="25">
        <v>0</v>
      </c>
      <c r="G494" s="25">
        <v>43365</v>
      </c>
      <c r="H494" s="26">
        <v>45170</v>
      </c>
      <c r="I494" s="9"/>
    </row>
    <row r="495" spans="1:9" x14ac:dyDescent="0.25">
      <c r="A495" s="21">
        <v>6147</v>
      </c>
      <c r="B495" s="22" t="s">
        <v>50</v>
      </c>
      <c r="C495" s="23">
        <v>44811</v>
      </c>
      <c r="D495" s="24">
        <v>0</v>
      </c>
      <c r="E495" s="24">
        <v>11938.75</v>
      </c>
      <c r="F495" s="25">
        <v>0</v>
      </c>
      <c r="G495" s="25">
        <v>11938.75</v>
      </c>
      <c r="H495" s="26">
        <v>45352</v>
      </c>
      <c r="I495" s="9"/>
    </row>
    <row r="496" spans="1:9" x14ac:dyDescent="0.25">
      <c r="A496" s="21">
        <v>4888</v>
      </c>
      <c r="B496" s="22" t="s">
        <v>51</v>
      </c>
      <c r="C496" s="23">
        <v>41214</v>
      </c>
      <c r="D496" s="24">
        <v>40000</v>
      </c>
      <c r="E496" s="24">
        <v>4400</v>
      </c>
      <c r="F496" s="25">
        <v>0</v>
      </c>
      <c r="G496" s="25">
        <v>44400</v>
      </c>
      <c r="H496" s="26">
        <v>45231</v>
      </c>
      <c r="I496" s="9"/>
    </row>
    <row r="497" spans="1:9" x14ac:dyDescent="0.25">
      <c r="A497" s="21">
        <v>4888</v>
      </c>
      <c r="B497" s="22" t="s">
        <v>51</v>
      </c>
      <c r="C497" s="23">
        <v>41214</v>
      </c>
      <c r="D497" s="24">
        <v>0</v>
      </c>
      <c r="E497" s="24">
        <v>4000</v>
      </c>
      <c r="F497" s="25">
        <v>0</v>
      </c>
      <c r="G497" s="25">
        <v>4000</v>
      </c>
      <c r="H497" s="26">
        <v>45413</v>
      </c>
      <c r="I497" s="9"/>
    </row>
    <row r="498" spans="1:9" x14ac:dyDescent="0.25">
      <c r="A498" s="21">
        <v>5182</v>
      </c>
      <c r="B498" s="22" t="s">
        <v>51</v>
      </c>
      <c r="C498" s="23">
        <v>42047</v>
      </c>
      <c r="D498" s="24">
        <v>0</v>
      </c>
      <c r="E498" s="24">
        <v>8350.66</v>
      </c>
      <c r="F498" s="25">
        <v>0</v>
      </c>
      <c r="G498" s="25">
        <v>8350.66</v>
      </c>
      <c r="H498" s="26">
        <v>45139</v>
      </c>
      <c r="I498" s="9"/>
    </row>
    <row r="499" spans="1:9" x14ac:dyDescent="0.25">
      <c r="A499" s="21">
        <v>5182</v>
      </c>
      <c r="B499" s="22" t="s">
        <v>51</v>
      </c>
      <c r="C499" s="23">
        <v>42047</v>
      </c>
      <c r="D499" s="24">
        <v>43071</v>
      </c>
      <c r="E499" s="24">
        <v>8350.66</v>
      </c>
      <c r="F499" s="25">
        <v>0</v>
      </c>
      <c r="G499" s="25">
        <v>51421.66</v>
      </c>
      <c r="H499" s="26">
        <v>45323</v>
      </c>
      <c r="I499" s="9"/>
    </row>
    <row r="500" spans="1:9" x14ac:dyDescent="0.25">
      <c r="A500" s="21">
        <v>5941</v>
      </c>
      <c r="B500" s="22" t="s">
        <v>51</v>
      </c>
      <c r="C500" s="23">
        <v>44110</v>
      </c>
      <c r="D500" s="24">
        <v>40000</v>
      </c>
      <c r="E500" s="24">
        <v>1887</v>
      </c>
      <c r="F500" s="25">
        <v>0</v>
      </c>
      <c r="G500" s="25">
        <v>41887</v>
      </c>
      <c r="H500" s="26">
        <v>45139</v>
      </c>
      <c r="I500" s="9"/>
    </row>
    <row r="501" spans="1:9" x14ac:dyDescent="0.25">
      <c r="A501" s="21">
        <v>5941</v>
      </c>
      <c r="B501" s="22" t="s">
        <v>51</v>
      </c>
      <c r="C501" s="23">
        <v>44110</v>
      </c>
      <c r="D501" s="24">
        <v>0</v>
      </c>
      <c r="E501" s="24">
        <v>1717</v>
      </c>
      <c r="F501" s="25">
        <v>0</v>
      </c>
      <c r="G501" s="25">
        <v>1717</v>
      </c>
      <c r="H501" s="26">
        <v>45323</v>
      </c>
      <c r="I501" s="9"/>
    </row>
    <row r="502" spans="1:9" x14ac:dyDescent="0.25">
      <c r="A502" s="21">
        <v>6133</v>
      </c>
      <c r="B502" s="22" t="s">
        <v>51</v>
      </c>
      <c r="C502" s="23">
        <v>44743</v>
      </c>
      <c r="D502" s="24">
        <v>3084</v>
      </c>
      <c r="E502" s="24">
        <v>1526.38</v>
      </c>
      <c r="F502" s="25">
        <v>0</v>
      </c>
      <c r="G502" s="25">
        <v>4610.38</v>
      </c>
      <c r="H502" s="26">
        <v>45139</v>
      </c>
      <c r="I502" s="9"/>
    </row>
    <row r="503" spans="1:9" x14ac:dyDescent="0.25">
      <c r="A503" s="21">
        <v>6133</v>
      </c>
      <c r="B503" s="22" t="s">
        <v>51</v>
      </c>
      <c r="C503" s="23">
        <v>44743</v>
      </c>
      <c r="D503" s="24">
        <v>0</v>
      </c>
      <c r="E503" s="24">
        <v>1480.12</v>
      </c>
      <c r="F503" s="25">
        <v>0</v>
      </c>
      <c r="G503" s="25">
        <v>1480.12</v>
      </c>
      <c r="H503" s="26">
        <v>45323</v>
      </c>
      <c r="I503" s="9"/>
    </row>
    <row r="504" spans="1:9" x14ac:dyDescent="0.25">
      <c r="A504" s="21">
        <v>4844</v>
      </c>
      <c r="B504" s="22" t="s">
        <v>52</v>
      </c>
      <c r="C504" s="23">
        <v>41091</v>
      </c>
      <c r="D504" s="24">
        <v>0</v>
      </c>
      <c r="E504" s="24">
        <v>2044.88</v>
      </c>
      <c r="F504" s="25">
        <v>0</v>
      </c>
      <c r="G504" s="25">
        <v>2044.88</v>
      </c>
      <c r="H504" s="26">
        <v>45170</v>
      </c>
      <c r="I504" s="9"/>
    </row>
    <row r="505" spans="1:9" x14ac:dyDescent="0.25">
      <c r="A505" s="21">
        <v>4844</v>
      </c>
      <c r="B505" s="22" t="s">
        <v>52</v>
      </c>
      <c r="C505" s="23">
        <v>41091</v>
      </c>
      <c r="D505" s="24">
        <v>166929</v>
      </c>
      <c r="E505" s="24">
        <v>2044.88</v>
      </c>
      <c r="F505" s="25">
        <v>0</v>
      </c>
      <c r="G505" s="25">
        <v>168973.88</v>
      </c>
      <c r="H505" s="26">
        <v>45352</v>
      </c>
      <c r="I505" s="9"/>
    </row>
    <row r="506" spans="1:9" x14ac:dyDescent="0.25">
      <c r="A506" s="21">
        <v>4878</v>
      </c>
      <c r="B506" s="22" t="s">
        <v>52</v>
      </c>
      <c r="C506" s="23">
        <v>41153</v>
      </c>
      <c r="D506" s="24">
        <v>160000</v>
      </c>
      <c r="E506" s="24">
        <v>22162.5</v>
      </c>
      <c r="F506" s="25">
        <v>0</v>
      </c>
      <c r="G506" s="25">
        <v>182162.5</v>
      </c>
      <c r="H506" s="26">
        <v>45170</v>
      </c>
      <c r="I506" s="9"/>
    </row>
    <row r="507" spans="1:9" x14ac:dyDescent="0.25">
      <c r="A507" s="21">
        <v>4878</v>
      </c>
      <c r="B507" s="22" t="s">
        <v>52</v>
      </c>
      <c r="C507" s="23">
        <v>41153</v>
      </c>
      <c r="D507" s="24">
        <v>0</v>
      </c>
      <c r="E507" s="24">
        <v>20482.5</v>
      </c>
      <c r="F507" s="25">
        <v>0</v>
      </c>
      <c r="G507" s="25">
        <v>20482.5</v>
      </c>
      <c r="H507" s="26">
        <v>45352</v>
      </c>
      <c r="I507" s="9"/>
    </row>
    <row r="508" spans="1:9" x14ac:dyDescent="0.25">
      <c r="A508" s="21">
        <v>5384</v>
      </c>
      <c r="B508" s="22" t="s">
        <v>52</v>
      </c>
      <c r="C508" s="23">
        <v>42430</v>
      </c>
      <c r="D508" s="24">
        <v>0</v>
      </c>
      <c r="E508" s="24">
        <v>4899.1899999999996</v>
      </c>
      <c r="F508" s="25">
        <v>0</v>
      </c>
      <c r="G508" s="25">
        <v>4899.1899999999996</v>
      </c>
      <c r="H508" s="26">
        <v>45231</v>
      </c>
      <c r="I508" s="9"/>
    </row>
    <row r="509" spans="1:9" x14ac:dyDescent="0.25">
      <c r="A509" s="21">
        <v>5384</v>
      </c>
      <c r="B509" s="22" t="s">
        <v>52</v>
      </c>
      <c r="C509" s="23">
        <v>42430</v>
      </c>
      <c r="D509" s="24">
        <v>94384</v>
      </c>
      <c r="E509" s="24">
        <v>4899.1899999999996</v>
      </c>
      <c r="F509" s="25">
        <v>0</v>
      </c>
      <c r="G509" s="25">
        <v>99283.19</v>
      </c>
      <c r="H509" s="26">
        <v>45413</v>
      </c>
      <c r="I509" s="9"/>
    </row>
    <row r="510" spans="1:9" x14ac:dyDescent="0.25">
      <c r="A510" s="21">
        <v>5528</v>
      </c>
      <c r="B510" s="22" t="s">
        <v>52</v>
      </c>
      <c r="C510" s="23">
        <v>42614</v>
      </c>
      <c r="D510" s="24">
        <v>61521</v>
      </c>
      <c r="E510" s="24">
        <v>3730.87</v>
      </c>
      <c r="F510" s="25">
        <v>0</v>
      </c>
      <c r="G510" s="25">
        <v>65251.87</v>
      </c>
      <c r="H510" s="26">
        <v>45170</v>
      </c>
      <c r="I510" s="9"/>
    </row>
    <row r="511" spans="1:9" x14ac:dyDescent="0.25">
      <c r="A511" s="21">
        <v>5528</v>
      </c>
      <c r="B511" s="22" t="s">
        <v>52</v>
      </c>
      <c r="C511" s="23">
        <v>42614</v>
      </c>
      <c r="D511" s="24">
        <v>0</v>
      </c>
      <c r="E511" s="24">
        <v>3115.66</v>
      </c>
      <c r="F511" s="25">
        <v>0</v>
      </c>
      <c r="G511" s="25">
        <v>3115.66</v>
      </c>
      <c r="H511" s="26">
        <v>45352</v>
      </c>
      <c r="I511" s="9"/>
    </row>
    <row r="512" spans="1:9" x14ac:dyDescent="0.25">
      <c r="A512" s="21">
        <v>5609</v>
      </c>
      <c r="B512" s="22" t="s">
        <v>52</v>
      </c>
      <c r="C512" s="23">
        <v>42826</v>
      </c>
      <c r="D512" s="24">
        <v>0</v>
      </c>
      <c r="E512" s="24">
        <v>29348.05</v>
      </c>
      <c r="F512" s="25">
        <v>0</v>
      </c>
      <c r="G512" s="25">
        <v>29348.05</v>
      </c>
      <c r="H512" s="26">
        <v>45200</v>
      </c>
      <c r="I512" s="9"/>
    </row>
    <row r="513" spans="1:9" x14ac:dyDescent="0.25">
      <c r="A513" s="21">
        <v>5609</v>
      </c>
      <c r="B513" s="22" t="s">
        <v>52</v>
      </c>
      <c r="C513" s="23">
        <v>42826</v>
      </c>
      <c r="D513" s="24">
        <v>110512</v>
      </c>
      <c r="E513" s="24">
        <v>29348.05</v>
      </c>
      <c r="F513" s="25">
        <v>0</v>
      </c>
      <c r="G513" s="25">
        <v>139860.04999999999</v>
      </c>
      <c r="H513" s="26">
        <v>45383</v>
      </c>
      <c r="I513" s="9"/>
    </row>
    <row r="514" spans="1:9" x14ac:dyDescent="0.25">
      <c r="A514" s="21">
        <v>5808</v>
      </c>
      <c r="B514" s="22" t="s">
        <v>52</v>
      </c>
      <c r="C514" s="23">
        <v>43620</v>
      </c>
      <c r="D514" s="24">
        <v>0</v>
      </c>
      <c r="E514" s="24">
        <v>6804.3</v>
      </c>
      <c r="F514" s="25">
        <v>0</v>
      </c>
      <c r="G514" s="25">
        <v>6804.3</v>
      </c>
      <c r="H514" s="26">
        <v>45261</v>
      </c>
      <c r="I514" s="9"/>
    </row>
    <row r="515" spans="1:9" x14ac:dyDescent="0.25">
      <c r="A515" s="21">
        <v>5808</v>
      </c>
      <c r="B515" s="22" t="s">
        <v>52</v>
      </c>
      <c r="C515" s="23">
        <v>43620</v>
      </c>
      <c r="D515" s="24">
        <v>22505</v>
      </c>
      <c r="E515" s="24">
        <v>6804.3</v>
      </c>
      <c r="F515" s="25">
        <v>0</v>
      </c>
      <c r="G515" s="25">
        <v>29309.3</v>
      </c>
      <c r="H515" s="26">
        <v>45444</v>
      </c>
      <c r="I515" s="9"/>
    </row>
    <row r="516" spans="1:9" x14ac:dyDescent="0.25">
      <c r="A516" s="21">
        <v>3985</v>
      </c>
      <c r="B516" s="22" t="s">
        <v>53</v>
      </c>
      <c r="C516" s="23">
        <v>39264</v>
      </c>
      <c r="D516" s="24">
        <v>25000</v>
      </c>
      <c r="E516" s="24">
        <v>3045</v>
      </c>
      <c r="F516" s="25">
        <v>0</v>
      </c>
      <c r="G516" s="25">
        <v>28045</v>
      </c>
      <c r="H516" s="26">
        <v>45108</v>
      </c>
      <c r="I516" s="9"/>
    </row>
    <row r="517" spans="1:9" x14ac:dyDescent="0.25">
      <c r="A517" s="21">
        <v>3985</v>
      </c>
      <c r="B517" s="22" t="s">
        <v>53</v>
      </c>
      <c r="C517" s="23">
        <v>39264</v>
      </c>
      <c r="D517" s="24">
        <v>0</v>
      </c>
      <c r="E517" s="24">
        <v>2520</v>
      </c>
      <c r="F517" s="25">
        <v>0</v>
      </c>
      <c r="G517" s="25">
        <v>2520</v>
      </c>
      <c r="H517" s="26">
        <v>45292</v>
      </c>
      <c r="I517" s="9"/>
    </row>
    <row r="518" spans="1:9" x14ac:dyDescent="0.25">
      <c r="A518" s="21">
        <v>4529</v>
      </c>
      <c r="B518" s="22" t="s">
        <v>53</v>
      </c>
      <c r="C518" s="23">
        <v>40451</v>
      </c>
      <c r="D518" s="24">
        <v>44485</v>
      </c>
      <c r="E518" s="24">
        <v>0</v>
      </c>
      <c r="F518" s="25">
        <v>0</v>
      </c>
      <c r="G518" s="25">
        <v>44485</v>
      </c>
      <c r="H518" s="26">
        <v>45170</v>
      </c>
      <c r="I518" s="9"/>
    </row>
    <row r="519" spans="1:9" x14ac:dyDescent="0.25">
      <c r="A519" s="21">
        <v>4529</v>
      </c>
      <c r="B519" s="22" t="s">
        <v>53</v>
      </c>
      <c r="C519" s="23">
        <v>40451</v>
      </c>
      <c r="D519" s="24">
        <v>0</v>
      </c>
      <c r="E519" s="24">
        <v>0</v>
      </c>
      <c r="F519" s="25">
        <v>0</v>
      </c>
      <c r="G519" s="25">
        <v>0</v>
      </c>
      <c r="H519" s="26">
        <v>45352</v>
      </c>
      <c r="I519" s="9"/>
    </row>
    <row r="520" spans="1:9" x14ac:dyDescent="0.25">
      <c r="A520" s="21">
        <v>4746</v>
      </c>
      <c r="B520" s="22" t="s">
        <v>53</v>
      </c>
      <c r="C520" s="23">
        <v>40940</v>
      </c>
      <c r="D520" s="24">
        <v>0</v>
      </c>
      <c r="E520" s="24">
        <v>1626.66</v>
      </c>
      <c r="F520" s="25">
        <v>0</v>
      </c>
      <c r="G520" s="25">
        <v>1626.66</v>
      </c>
      <c r="H520" s="26">
        <v>45261</v>
      </c>
      <c r="I520" s="9"/>
    </row>
    <row r="521" spans="1:9" x14ac:dyDescent="0.25">
      <c r="A521" s="21">
        <v>4746</v>
      </c>
      <c r="B521" s="22" t="s">
        <v>53</v>
      </c>
      <c r="C521" s="23">
        <v>40940</v>
      </c>
      <c r="D521" s="24">
        <v>144592</v>
      </c>
      <c r="E521" s="24">
        <v>1626.66</v>
      </c>
      <c r="F521" s="25">
        <v>0</v>
      </c>
      <c r="G521" s="25">
        <v>146218.66</v>
      </c>
      <c r="H521" s="26">
        <v>45444</v>
      </c>
      <c r="I521" s="9"/>
    </row>
    <row r="522" spans="1:9" x14ac:dyDescent="0.25">
      <c r="A522" s="21">
        <v>5204</v>
      </c>
      <c r="B522" s="22" t="s">
        <v>53</v>
      </c>
      <c r="C522" s="23">
        <v>42060</v>
      </c>
      <c r="D522" s="24">
        <v>80391</v>
      </c>
      <c r="E522" s="24">
        <v>9294.75</v>
      </c>
      <c r="F522" s="25">
        <v>0</v>
      </c>
      <c r="G522" s="25">
        <v>89685.75</v>
      </c>
      <c r="H522" s="26">
        <v>45170</v>
      </c>
      <c r="I522" s="9"/>
    </row>
    <row r="523" spans="1:9" x14ac:dyDescent="0.25">
      <c r="A523" s="21">
        <v>5204</v>
      </c>
      <c r="B523" s="22" t="s">
        <v>53</v>
      </c>
      <c r="C523" s="23">
        <v>42060</v>
      </c>
      <c r="D523" s="24">
        <v>0</v>
      </c>
      <c r="E523" s="24">
        <v>8289.86</v>
      </c>
      <c r="F523" s="25">
        <v>0</v>
      </c>
      <c r="G523" s="25">
        <v>8289.86</v>
      </c>
      <c r="H523" s="26">
        <v>45352</v>
      </c>
      <c r="I523" s="9"/>
    </row>
    <row r="524" spans="1:9" x14ac:dyDescent="0.25">
      <c r="A524" s="21">
        <v>5309</v>
      </c>
      <c r="B524" s="22" t="s">
        <v>53</v>
      </c>
      <c r="C524" s="23">
        <v>42227</v>
      </c>
      <c r="D524" s="24">
        <v>45654</v>
      </c>
      <c r="E524" s="24">
        <v>10931.88</v>
      </c>
      <c r="F524" s="25">
        <v>0</v>
      </c>
      <c r="G524" s="25">
        <v>56585.88</v>
      </c>
      <c r="H524" s="26">
        <v>45139</v>
      </c>
      <c r="I524" s="9"/>
    </row>
    <row r="525" spans="1:9" x14ac:dyDescent="0.25">
      <c r="A525" s="21">
        <v>5309</v>
      </c>
      <c r="B525" s="22" t="s">
        <v>53</v>
      </c>
      <c r="C525" s="23">
        <v>42227</v>
      </c>
      <c r="D525" s="24">
        <v>0</v>
      </c>
      <c r="E525" s="24">
        <v>10384.040000000001</v>
      </c>
      <c r="F525" s="25">
        <v>0</v>
      </c>
      <c r="G525" s="25">
        <v>10384.040000000001</v>
      </c>
      <c r="H525" s="26">
        <v>45323</v>
      </c>
      <c r="I525" s="9"/>
    </row>
    <row r="526" spans="1:9" x14ac:dyDescent="0.25">
      <c r="A526" s="21">
        <v>5336</v>
      </c>
      <c r="B526" s="22" t="s">
        <v>53</v>
      </c>
      <c r="C526" s="23">
        <v>42299</v>
      </c>
      <c r="D526" s="24">
        <v>0</v>
      </c>
      <c r="E526" s="24">
        <v>22281.25</v>
      </c>
      <c r="F526" s="25">
        <v>0</v>
      </c>
      <c r="G526" s="25">
        <v>22281.25</v>
      </c>
      <c r="H526" s="26">
        <v>45108</v>
      </c>
      <c r="I526" s="9"/>
    </row>
    <row r="527" spans="1:9" x14ac:dyDescent="0.25">
      <c r="A527" s="21">
        <v>5336</v>
      </c>
      <c r="B527" s="22" t="s">
        <v>53</v>
      </c>
      <c r="C527" s="23">
        <v>42299</v>
      </c>
      <c r="D527" s="24">
        <v>400000</v>
      </c>
      <c r="E527" s="24">
        <v>22281.25</v>
      </c>
      <c r="F527" s="25">
        <v>0</v>
      </c>
      <c r="G527" s="25">
        <v>422281.25</v>
      </c>
      <c r="H527" s="26">
        <v>45292</v>
      </c>
      <c r="I527" s="9"/>
    </row>
    <row r="528" spans="1:9" x14ac:dyDescent="0.25">
      <c r="A528" s="21">
        <v>5737</v>
      </c>
      <c r="B528" s="22" t="s">
        <v>53</v>
      </c>
      <c r="C528" s="23">
        <v>43272</v>
      </c>
      <c r="D528" s="24">
        <v>0</v>
      </c>
      <c r="E528" s="24">
        <v>9985.65</v>
      </c>
      <c r="F528" s="25">
        <v>0</v>
      </c>
      <c r="G528" s="25">
        <v>9985.65</v>
      </c>
      <c r="H528" s="26">
        <v>45261</v>
      </c>
      <c r="I528" s="9"/>
    </row>
    <row r="529" spans="1:9" x14ac:dyDescent="0.25">
      <c r="A529" s="21">
        <v>5737</v>
      </c>
      <c r="B529" s="22" t="s">
        <v>53</v>
      </c>
      <c r="C529" s="23">
        <v>43272</v>
      </c>
      <c r="D529" s="24">
        <v>33984</v>
      </c>
      <c r="E529" s="24">
        <v>9985.65</v>
      </c>
      <c r="F529" s="25">
        <v>0</v>
      </c>
      <c r="G529" s="25">
        <v>43969.65</v>
      </c>
      <c r="H529" s="26">
        <v>45444</v>
      </c>
      <c r="I529" s="9"/>
    </row>
    <row r="530" spans="1:9" x14ac:dyDescent="0.25">
      <c r="A530" s="21">
        <v>5889</v>
      </c>
      <c r="B530" s="22" t="s">
        <v>53</v>
      </c>
      <c r="C530" s="23">
        <v>43858</v>
      </c>
      <c r="D530" s="24">
        <v>0</v>
      </c>
      <c r="E530" s="24">
        <v>3683.03</v>
      </c>
      <c r="F530" s="25">
        <v>0</v>
      </c>
      <c r="G530" s="25">
        <v>3683.03</v>
      </c>
      <c r="H530" s="26">
        <v>45139</v>
      </c>
      <c r="I530" s="9"/>
    </row>
    <row r="531" spans="1:9" x14ac:dyDescent="0.25">
      <c r="A531" s="21">
        <v>5889</v>
      </c>
      <c r="B531" s="22" t="s">
        <v>53</v>
      </c>
      <c r="C531" s="23">
        <v>43858</v>
      </c>
      <c r="D531" s="24">
        <v>14687</v>
      </c>
      <c r="E531" s="24">
        <v>3683.03</v>
      </c>
      <c r="F531" s="25">
        <v>0</v>
      </c>
      <c r="G531" s="25">
        <v>18370.03</v>
      </c>
      <c r="H531" s="26">
        <v>45323</v>
      </c>
      <c r="I531" s="9"/>
    </row>
    <row r="532" spans="1:9" x14ac:dyDescent="0.25">
      <c r="A532" s="21">
        <v>3865</v>
      </c>
      <c r="B532" s="22" t="s">
        <v>54</v>
      </c>
      <c r="C532" s="23">
        <v>38899</v>
      </c>
      <c r="D532" s="24">
        <v>13983</v>
      </c>
      <c r="E532" s="24">
        <v>1188.4000000000001</v>
      </c>
      <c r="F532" s="25">
        <v>0</v>
      </c>
      <c r="G532" s="25">
        <v>15171.4</v>
      </c>
      <c r="H532" s="26">
        <v>45139</v>
      </c>
      <c r="I532" s="9"/>
    </row>
    <row r="533" spans="1:9" x14ac:dyDescent="0.25">
      <c r="A533" s="21">
        <v>3865</v>
      </c>
      <c r="B533" s="22" t="s">
        <v>54</v>
      </c>
      <c r="C533" s="23">
        <v>38899</v>
      </c>
      <c r="D533" s="24">
        <v>0</v>
      </c>
      <c r="E533" s="24">
        <v>887.76</v>
      </c>
      <c r="F533" s="25">
        <v>0</v>
      </c>
      <c r="G533" s="25">
        <v>887.76</v>
      </c>
      <c r="H533" s="26">
        <v>45323</v>
      </c>
      <c r="I533" s="9"/>
    </row>
    <row r="534" spans="1:9" x14ac:dyDescent="0.25">
      <c r="A534" s="21">
        <v>4890</v>
      </c>
      <c r="B534" s="22" t="s">
        <v>54</v>
      </c>
      <c r="C534" s="23">
        <v>41183</v>
      </c>
      <c r="D534" s="24">
        <v>66805</v>
      </c>
      <c r="E534" s="24">
        <v>8380.86</v>
      </c>
      <c r="F534" s="25">
        <v>0</v>
      </c>
      <c r="G534" s="25">
        <v>75185.86</v>
      </c>
      <c r="H534" s="26">
        <v>45261</v>
      </c>
      <c r="I534" s="9"/>
    </row>
    <row r="535" spans="1:9" x14ac:dyDescent="0.25">
      <c r="A535" s="21">
        <v>4890</v>
      </c>
      <c r="B535" s="22" t="s">
        <v>54</v>
      </c>
      <c r="C535" s="23">
        <v>41183</v>
      </c>
      <c r="D535" s="24">
        <v>0</v>
      </c>
      <c r="E535" s="24">
        <v>7712.81</v>
      </c>
      <c r="F535" s="25">
        <v>0</v>
      </c>
      <c r="G535" s="25">
        <v>7712.81</v>
      </c>
      <c r="H535" s="26">
        <v>45444</v>
      </c>
      <c r="I535" s="9"/>
    </row>
    <row r="536" spans="1:9" x14ac:dyDescent="0.25">
      <c r="A536" s="21">
        <v>5138</v>
      </c>
      <c r="B536" s="22" t="s">
        <v>54</v>
      </c>
      <c r="C536" s="23">
        <v>41913</v>
      </c>
      <c r="D536" s="24">
        <v>41043</v>
      </c>
      <c r="E536" s="24">
        <v>1240.3499999999999</v>
      </c>
      <c r="F536" s="25">
        <v>0</v>
      </c>
      <c r="G536" s="25">
        <v>42283.35</v>
      </c>
      <c r="H536" s="26">
        <v>45139</v>
      </c>
      <c r="I536" s="9"/>
    </row>
    <row r="537" spans="1:9" x14ac:dyDescent="0.25">
      <c r="A537" s="21">
        <v>5138</v>
      </c>
      <c r="B537" s="22" t="s">
        <v>54</v>
      </c>
      <c r="C537" s="23">
        <v>41913</v>
      </c>
      <c r="D537" s="24">
        <v>0</v>
      </c>
      <c r="E537" s="24">
        <v>799.13</v>
      </c>
      <c r="F537" s="25">
        <v>0</v>
      </c>
      <c r="G537" s="25">
        <v>799.13</v>
      </c>
      <c r="H537" s="26">
        <v>45323</v>
      </c>
      <c r="I537" s="9"/>
    </row>
    <row r="538" spans="1:9" x14ac:dyDescent="0.25">
      <c r="A538" s="21">
        <v>5167</v>
      </c>
      <c r="B538" s="22" t="s">
        <v>54</v>
      </c>
      <c r="C538" s="23">
        <v>42005</v>
      </c>
      <c r="D538" s="24">
        <v>0</v>
      </c>
      <c r="E538" s="24">
        <v>2884.73</v>
      </c>
      <c r="F538" s="25">
        <v>0</v>
      </c>
      <c r="G538" s="25">
        <v>2884.73</v>
      </c>
      <c r="H538" s="26">
        <v>45139</v>
      </c>
      <c r="I538" s="9"/>
    </row>
    <row r="539" spans="1:9" x14ac:dyDescent="0.25">
      <c r="A539" s="21">
        <v>5167</v>
      </c>
      <c r="B539" s="22" t="s">
        <v>54</v>
      </c>
      <c r="C539" s="23">
        <v>42005</v>
      </c>
      <c r="D539" s="24">
        <v>13227</v>
      </c>
      <c r="E539" s="24">
        <v>2884.73</v>
      </c>
      <c r="F539" s="25">
        <v>0</v>
      </c>
      <c r="G539" s="25">
        <v>16111.73</v>
      </c>
      <c r="H539" s="26">
        <v>45323</v>
      </c>
      <c r="I539" s="9"/>
    </row>
    <row r="540" spans="1:9" x14ac:dyDescent="0.25">
      <c r="A540" s="21">
        <v>4834</v>
      </c>
      <c r="B540" s="22" t="s">
        <v>55</v>
      </c>
      <c r="C540" s="23">
        <v>41067</v>
      </c>
      <c r="D540" s="24">
        <v>0</v>
      </c>
      <c r="E540" s="24">
        <v>29745.42</v>
      </c>
      <c r="F540" s="25">
        <v>0</v>
      </c>
      <c r="G540" s="25">
        <v>29745.42</v>
      </c>
      <c r="H540" s="26">
        <v>45200</v>
      </c>
      <c r="I540" s="9"/>
    </row>
    <row r="541" spans="1:9" x14ac:dyDescent="0.25">
      <c r="A541" s="21">
        <v>4834</v>
      </c>
      <c r="B541" s="22" t="s">
        <v>55</v>
      </c>
      <c r="C541" s="23">
        <v>41067</v>
      </c>
      <c r="D541" s="24">
        <v>729054</v>
      </c>
      <c r="E541" s="24">
        <v>29745.42</v>
      </c>
      <c r="F541" s="25">
        <v>0</v>
      </c>
      <c r="G541" s="25">
        <v>758799.42</v>
      </c>
      <c r="H541" s="26">
        <v>45383</v>
      </c>
      <c r="I541" s="9"/>
    </row>
    <row r="542" spans="1:9" x14ac:dyDescent="0.25">
      <c r="A542" s="21">
        <v>5003</v>
      </c>
      <c r="B542" s="22" t="s">
        <v>55</v>
      </c>
      <c r="C542" s="23">
        <v>41465</v>
      </c>
      <c r="D542" s="24">
        <v>119072</v>
      </c>
      <c r="E542" s="24">
        <v>2976.8</v>
      </c>
      <c r="F542" s="25">
        <v>0</v>
      </c>
      <c r="G542" s="25">
        <v>122048.8</v>
      </c>
      <c r="H542" s="26">
        <v>45200</v>
      </c>
      <c r="I542" s="9"/>
    </row>
    <row r="543" spans="1:9" x14ac:dyDescent="0.25">
      <c r="A543" s="21">
        <v>5046</v>
      </c>
      <c r="B543" s="22" t="s">
        <v>55</v>
      </c>
      <c r="C543" s="23">
        <v>41729</v>
      </c>
      <c r="D543" s="24">
        <v>0</v>
      </c>
      <c r="E543" s="24">
        <v>21043.32</v>
      </c>
      <c r="F543" s="25">
        <v>0</v>
      </c>
      <c r="G543" s="25">
        <v>21043.32</v>
      </c>
      <c r="H543" s="26">
        <v>45261</v>
      </c>
      <c r="I543" s="9"/>
    </row>
    <row r="544" spans="1:9" x14ac:dyDescent="0.25">
      <c r="A544" s="21">
        <v>5046</v>
      </c>
      <c r="B544" s="22" t="s">
        <v>55</v>
      </c>
      <c r="C544" s="23">
        <v>41729</v>
      </c>
      <c r="D544" s="24">
        <v>160565</v>
      </c>
      <c r="E544" s="24">
        <v>21043.32</v>
      </c>
      <c r="F544" s="25">
        <v>0</v>
      </c>
      <c r="G544" s="25">
        <v>181608.32000000001</v>
      </c>
      <c r="H544" s="26">
        <v>45444</v>
      </c>
      <c r="I544" s="9"/>
    </row>
    <row r="545" spans="1:9" x14ac:dyDescent="0.25">
      <c r="A545" s="21">
        <v>5300</v>
      </c>
      <c r="B545" s="22" t="s">
        <v>55</v>
      </c>
      <c r="C545" s="23">
        <v>42199</v>
      </c>
      <c r="D545" s="24">
        <v>307963</v>
      </c>
      <c r="E545" s="24">
        <v>106098.09</v>
      </c>
      <c r="F545" s="25">
        <v>0</v>
      </c>
      <c r="G545" s="25">
        <v>414061.09</v>
      </c>
      <c r="H545" s="26">
        <v>45139</v>
      </c>
      <c r="I545" s="9"/>
    </row>
    <row r="546" spans="1:9" x14ac:dyDescent="0.25">
      <c r="A546" s="21">
        <v>5300</v>
      </c>
      <c r="B546" s="22" t="s">
        <v>55</v>
      </c>
      <c r="C546" s="23">
        <v>42199</v>
      </c>
      <c r="D546" s="24">
        <v>0</v>
      </c>
      <c r="E546" s="24">
        <v>98399.02</v>
      </c>
      <c r="F546" s="25">
        <v>0</v>
      </c>
      <c r="G546" s="25">
        <v>98399.02</v>
      </c>
      <c r="H546" s="26">
        <v>45323</v>
      </c>
      <c r="I546" s="9"/>
    </row>
    <row r="547" spans="1:9" x14ac:dyDescent="0.25">
      <c r="A547" s="21">
        <v>5318</v>
      </c>
      <c r="B547" s="22" t="s">
        <v>55</v>
      </c>
      <c r="C547" s="23">
        <v>42270</v>
      </c>
      <c r="D547" s="24">
        <v>0</v>
      </c>
      <c r="E547" s="24">
        <v>24886.81</v>
      </c>
      <c r="F547" s="25">
        <v>0</v>
      </c>
      <c r="G547" s="25">
        <v>24886.81</v>
      </c>
      <c r="H547" s="26">
        <v>45231</v>
      </c>
      <c r="I547" s="9"/>
    </row>
    <row r="548" spans="1:9" x14ac:dyDescent="0.25">
      <c r="A548" s="21">
        <v>5318</v>
      </c>
      <c r="B548" s="22" t="s">
        <v>55</v>
      </c>
      <c r="C548" s="23">
        <v>42270</v>
      </c>
      <c r="D548" s="24">
        <v>313811</v>
      </c>
      <c r="E548" s="24">
        <v>24886.81</v>
      </c>
      <c r="F548" s="25">
        <v>0</v>
      </c>
      <c r="G548" s="25">
        <v>338697.81</v>
      </c>
      <c r="H548" s="26">
        <v>45413</v>
      </c>
      <c r="I548" s="9"/>
    </row>
    <row r="549" spans="1:9" x14ac:dyDescent="0.25">
      <c r="A549" s="21">
        <v>5731</v>
      </c>
      <c r="B549" s="22" t="s">
        <v>55</v>
      </c>
      <c r="C549" s="23">
        <v>43250</v>
      </c>
      <c r="D549" s="24">
        <v>0</v>
      </c>
      <c r="E549" s="24">
        <v>88938.3</v>
      </c>
      <c r="F549" s="25">
        <v>0</v>
      </c>
      <c r="G549" s="25">
        <v>88938.3</v>
      </c>
      <c r="H549" s="26">
        <v>45231</v>
      </c>
      <c r="I549" s="9"/>
    </row>
    <row r="550" spans="1:9" x14ac:dyDescent="0.25">
      <c r="A550" s="21">
        <v>5731</v>
      </c>
      <c r="B550" s="22" t="s">
        <v>55</v>
      </c>
      <c r="C550" s="23">
        <v>43250</v>
      </c>
      <c r="D550" s="24">
        <v>222084</v>
      </c>
      <c r="E550" s="24">
        <v>88938.3</v>
      </c>
      <c r="F550" s="25">
        <v>0</v>
      </c>
      <c r="G550" s="25">
        <v>311022.3</v>
      </c>
      <c r="H550" s="26">
        <v>45413</v>
      </c>
      <c r="I550" s="9"/>
    </row>
    <row r="551" spans="1:9" x14ac:dyDescent="0.25">
      <c r="A551" s="21">
        <v>5934</v>
      </c>
      <c r="B551" s="22" t="s">
        <v>55</v>
      </c>
      <c r="C551" s="23">
        <v>44041</v>
      </c>
      <c r="D551" s="24">
        <v>251075</v>
      </c>
      <c r="E551" s="24">
        <v>106939.24</v>
      </c>
      <c r="F551" s="25">
        <v>0</v>
      </c>
      <c r="G551" s="25">
        <v>358014.24</v>
      </c>
      <c r="H551" s="26">
        <v>45139</v>
      </c>
      <c r="I551" s="9"/>
    </row>
    <row r="552" spans="1:9" x14ac:dyDescent="0.25">
      <c r="A552" s="21">
        <v>5934</v>
      </c>
      <c r="B552" s="22" t="s">
        <v>55</v>
      </c>
      <c r="C552" s="23">
        <v>44041</v>
      </c>
      <c r="D552" s="24">
        <v>0</v>
      </c>
      <c r="E552" s="24">
        <v>100662.36</v>
      </c>
      <c r="F552" s="25">
        <v>0</v>
      </c>
      <c r="G552" s="25">
        <v>100662.36</v>
      </c>
      <c r="H552" s="26">
        <v>45323</v>
      </c>
      <c r="I552" s="9"/>
    </row>
    <row r="553" spans="1:9" x14ac:dyDescent="0.25">
      <c r="A553" s="21">
        <v>5972</v>
      </c>
      <c r="B553" s="22" t="s">
        <v>55</v>
      </c>
      <c r="C553" s="23">
        <v>44159</v>
      </c>
      <c r="D553" s="24">
        <v>0</v>
      </c>
      <c r="E553" s="24">
        <v>35718.69</v>
      </c>
      <c r="F553" s="25">
        <v>0</v>
      </c>
      <c r="G553" s="25">
        <v>35718.69</v>
      </c>
      <c r="H553" s="26">
        <v>45261</v>
      </c>
      <c r="I553" s="9"/>
    </row>
    <row r="554" spans="1:9" x14ac:dyDescent="0.25">
      <c r="A554" s="21">
        <v>5972</v>
      </c>
      <c r="B554" s="22" t="s">
        <v>55</v>
      </c>
      <c r="C554" s="23">
        <v>44159</v>
      </c>
      <c r="D554" s="24">
        <v>562577</v>
      </c>
      <c r="E554" s="24">
        <v>35718.69</v>
      </c>
      <c r="F554" s="25">
        <v>0</v>
      </c>
      <c r="G554" s="25">
        <v>598295.68999999994</v>
      </c>
      <c r="H554" s="26">
        <v>45444</v>
      </c>
      <c r="I554" s="9"/>
    </row>
    <row r="555" spans="1:9" x14ac:dyDescent="0.25">
      <c r="A555" s="21">
        <v>6056</v>
      </c>
      <c r="B555" s="22" t="s">
        <v>55</v>
      </c>
      <c r="C555" s="23">
        <v>44433</v>
      </c>
      <c r="D555" s="24">
        <v>50003</v>
      </c>
      <c r="E555" s="24">
        <v>12523.01</v>
      </c>
      <c r="F555" s="25">
        <v>0</v>
      </c>
      <c r="G555" s="25">
        <v>62526.01</v>
      </c>
      <c r="H555" s="26">
        <v>45200</v>
      </c>
      <c r="I555" s="9"/>
    </row>
    <row r="556" spans="1:9" x14ac:dyDescent="0.25">
      <c r="A556" s="21">
        <v>6056</v>
      </c>
      <c r="B556" s="22" t="s">
        <v>55</v>
      </c>
      <c r="C556" s="23">
        <v>44433</v>
      </c>
      <c r="D556" s="24">
        <v>0</v>
      </c>
      <c r="E556" s="24">
        <v>12272.99</v>
      </c>
      <c r="F556" s="25">
        <v>0</v>
      </c>
      <c r="G556" s="25">
        <v>12272.99</v>
      </c>
      <c r="H556" s="26">
        <v>45383</v>
      </c>
      <c r="I556" s="9"/>
    </row>
    <row r="557" spans="1:9" x14ac:dyDescent="0.25">
      <c r="A557" s="21">
        <v>6156</v>
      </c>
      <c r="B557" s="22" t="s">
        <v>55</v>
      </c>
      <c r="C557" s="23">
        <v>44985</v>
      </c>
      <c r="D557" s="24">
        <v>0</v>
      </c>
      <c r="E557" s="24">
        <v>107735.74</v>
      </c>
      <c r="F557" s="25">
        <v>0</v>
      </c>
      <c r="G557" s="25">
        <v>107735.74</v>
      </c>
      <c r="H557" s="26">
        <v>45170</v>
      </c>
      <c r="I557" s="9"/>
    </row>
    <row r="558" spans="1:9" x14ac:dyDescent="0.25">
      <c r="A558" s="21">
        <v>6156</v>
      </c>
      <c r="B558" s="22" t="s">
        <v>55</v>
      </c>
      <c r="C558" s="23">
        <v>44985</v>
      </c>
      <c r="D558" s="24">
        <v>141443</v>
      </c>
      <c r="E558" s="24">
        <v>105969.58</v>
      </c>
      <c r="F558" s="25">
        <v>0</v>
      </c>
      <c r="G558" s="25">
        <v>247412.58</v>
      </c>
      <c r="H558" s="26">
        <v>45352</v>
      </c>
      <c r="I558" s="9"/>
    </row>
    <row r="559" spans="1:9" x14ac:dyDescent="0.25">
      <c r="A559" s="21">
        <v>4659</v>
      </c>
      <c r="B559" s="22" t="s">
        <v>56</v>
      </c>
      <c r="C559" s="23">
        <v>40817</v>
      </c>
      <c r="D559" s="24">
        <v>117639</v>
      </c>
      <c r="E559" s="24">
        <v>0</v>
      </c>
      <c r="F559" s="25">
        <v>0</v>
      </c>
      <c r="G559" s="25">
        <v>117639</v>
      </c>
      <c r="H559" s="26">
        <v>45200</v>
      </c>
      <c r="I559" s="9"/>
    </row>
    <row r="560" spans="1:9" x14ac:dyDescent="0.25">
      <c r="A560" s="21">
        <v>4659</v>
      </c>
      <c r="B560" s="22" t="s">
        <v>56</v>
      </c>
      <c r="C560" s="23">
        <v>40817</v>
      </c>
      <c r="D560" s="24">
        <v>0</v>
      </c>
      <c r="E560" s="24">
        <v>0</v>
      </c>
      <c r="F560" s="25">
        <v>0</v>
      </c>
      <c r="G560" s="25">
        <v>0</v>
      </c>
      <c r="H560" s="26">
        <v>45383</v>
      </c>
      <c r="I560" s="9"/>
    </row>
    <row r="561" spans="1:9" x14ac:dyDescent="0.25">
      <c r="A561" s="21">
        <v>4712</v>
      </c>
      <c r="B561" s="22" t="s">
        <v>56</v>
      </c>
      <c r="C561" s="23">
        <v>40940</v>
      </c>
      <c r="D561" s="24">
        <v>61161</v>
      </c>
      <c r="E561" s="24">
        <v>649.84</v>
      </c>
      <c r="F561" s="25">
        <v>0</v>
      </c>
      <c r="G561" s="25">
        <v>61810.84</v>
      </c>
      <c r="H561" s="26">
        <v>45200</v>
      </c>
      <c r="I561" s="9"/>
    </row>
    <row r="562" spans="1:9" x14ac:dyDescent="0.25">
      <c r="A562" s="21">
        <v>4961</v>
      </c>
      <c r="B562" s="22" t="s">
        <v>56</v>
      </c>
      <c r="C562" s="23">
        <v>41334</v>
      </c>
      <c r="D562" s="24">
        <v>0</v>
      </c>
      <c r="E562" s="24">
        <v>6620</v>
      </c>
      <c r="F562" s="25">
        <v>0</v>
      </c>
      <c r="G562" s="25">
        <v>6620</v>
      </c>
      <c r="H562" s="26">
        <v>45170</v>
      </c>
      <c r="I562" s="9"/>
    </row>
    <row r="563" spans="1:9" x14ac:dyDescent="0.25">
      <c r="A563" s="21">
        <v>4961</v>
      </c>
      <c r="B563" s="22" t="s">
        <v>56</v>
      </c>
      <c r="C563" s="23">
        <v>41334</v>
      </c>
      <c r="D563" s="24">
        <v>43924</v>
      </c>
      <c r="E563" s="24">
        <v>6620</v>
      </c>
      <c r="F563" s="25">
        <v>0</v>
      </c>
      <c r="G563" s="25">
        <v>50544</v>
      </c>
      <c r="H563" s="26">
        <v>45352</v>
      </c>
      <c r="I563" s="9"/>
    </row>
    <row r="564" spans="1:9" x14ac:dyDescent="0.25">
      <c r="A564" s="21">
        <v>5415</v>
      </c>
      <c r="B564" s="22" t="s">
        <v>56</v>
      </c>
      <c r="C564" s="23">
        <v>42491</v>
      </c>
      <c r="D564" s="24">
        <v>100000</v>
      </c>
      <c r="E564" s="24">
        <v>3943.75</v>
      </c>
      <c r="F564" s="25">
        <v>0</v>
      </c>
      <c r="G564" s="25">
        <v>103943.75</v>
      </c>
      <c r="H564" s="26">
        <v>45139</v>
      </c>
      <c r="I564" s="9"/>
    </row>
    <row r="565" spans="1:9" x14ac:dyDescent="0.25">
      <c r="A565" s="21">
        <v>5415</v>
      </c>
      <c r="B565" s="22" t="s">
        <v>56</v>
      </c>
      <c r="C565" s="23">
        <v>42491</v>
      </c>
      <c r="D565" s="24">
        <v>0</v>
      </c>
      <c r="E565" s="24">
        <v>2943.75</v>
      </c>
      <c r="F565" s="25">
        <v>0</v>
      </c>
      <c r="G565" s="25">
        <v>2943.75</v>
      </c>
      <c r="H565" s="26">
        <v>45323</v>
      </c>
      <c r="I565" s="9"/>
    </row>
    <row r="566" spans="1:9" x14ac:dyDescent="0.25">
      <c r="A566" s="21">
        <v>5463</v>
      </c>
      <c r="B566" s="22" t="s">
        <v>56</v>
      </c>
      <c r="C566" s="23">
        <v>42491</v>
      </c>
      <c r="D566" s="24">
        <v>0</v>
      </c>
      <c r="E566" s="24">
        <v>112127.3</v>
      </c>
      <c r="F566" s="25">
        <v>0</v>
      </c>
      <c r="G566" s="25">
        <v>112127.3</v>
      </c>
      <c r="H566" s="26">
        <v>45231</v>
      </c>
      <c r="I566" s="9"/>
    </row>
    <row r="567" spans="1:9" x14ac:dyDescent="0.25">
      <c r="A567" s="21">
        <v>5463</v>
      </c>
      <c r="B567" s="22" t="s">
        <v>56</v>
      </c>
      <c r="C567" s="23">
        <v>42491</v>
      </c>
      <c r="D567" s="24">
        <v>561458</v>
      </c>
      <c r="E567" s="24">
        <v>112127.3</v>
      </c>
      <c r="F567" s="25">
        <v>0</v>
      </c>
      <c r="G567" s="25">
        <v>673585.3</v>
      </c>
      <c r="H567" s="26">
        <v>45413</v>
      </c>
      <c r="I567" s="9"/>
    </row>
    <row r="568" spans="1:9" x14ac:dyDescent="0.25">
      <c r="A568" s="21">
        <v>5682</v>
      </c>
      <c r="B568" s="22" t="s">
        <v>56</v>
      </c>
      <c r="C568" s="23">
        <v>43090</v>
      </c>
      <c r="D568" s="24">
        <v>80199</v>
      </c>
      <c r="E568" s="24">
        <v>7279.56</v>
      </c>
      <c r="F568" s="25">
        <v>0</v>
      </c>
      <c r="G568" s="25">
        <v>87478.56</v>
      </c>
      <c r="H568" s="26">
        <v>45139</v>
      </c>
      <c r="I568" s="9"/>
    </row>
    <row r="569" spans="1:9" x14ac:dyDescent="0.25">
      <c r="A569" s="21">
        <v>5682</v>
      </c>
      <c r="B569" s="22" t="s">
        <v>56</v>
      </c>
      <c r="C569" s="23">
        <v>43090</v>
      </c>
      <c r="D569" s="24">
        <v>0</v>
      </c>
      <c r="E569" s="24">
        <v>6076.58</v>
      </c>
      <c r="F569" s="25">
        <v>0</v>
      </c>
      <c r="G569" s="25">
        <v>6076.58</v>
      </c>
      <c r="H569" s="26">
        <v>45323</v>
      </c>
      <c r="I569" s="9"/>
    </row>
    <row r="570" spans="1:9" x14ac:dyDescent="0.25">
      <c r="A570" s="21">
        <v>4798</v>
      </c>
      <c r="B570" s="22" t="s">
        <v>57</v>
      </c>
      <c r="C570" s="23">
        <v>41000</v>
      </c>
      <c r="D570" s="24">
        <v>129506</v>
      </c>
      <c r="E570" s="24">
        <v>1618.83</v>
      </c>
      <c r="F570" s="25">
        <v>0</v>
      </c>
      <c r="G570" s="25">
        <v>131124.82999999999</v>
      </c>
      <c r="H570" s="26">
        <v>45261</v>
      </c>
      <c r="I570" s="9"/>
    </row>
    <row r="571" spans="1:9" x14ac:dyDescent="0.25">
      <c r="A571" s="21">
        <v>5163</v>
      </c>
      <c r="B571" s="22" t="s">
        <v>57</v>
      </c>
      <c r="C571" s="23">
        <v>41974</v>
      </c>
      <c r="D571" s="24">
        <v>0</v>
      </c>
      <c r="E571" s="24">
        <v>20187.439999999999</v>
      </c>
      <c r="F571" s="25">
        <v>0</v>
      </c>
      <c r="G571" s="25">
        <v>20187.439999999999</v>
      </c>
      <c r="H571" s="26">
        <v>45170</v>
      </c>
      <c r="I571" s="9"/>
    </row>
    <row r="572" spans="1:9" x14ac:dyDescent="0.25">
      <c r="A572" s="21">
        <v>5163</v>
      </c>
      <c r="B572" s="22" t="s">
        <v>57</v>
      </c>
      <c r="C572" s="23">
        <v>41974</v>
      </c>
      <c r="D572" s="24">
        <v>474694</v>
      </c>
      <c r="E572" s="24">
        <v>20187.439999999999</v>
      </c>
      <c r="F572" s="25">
        <v>0</v>
      </c>
      <c r="G572" s="25">
        <v>494881.44</v>
      </c>
      <c r="H572" s="26">
        <v>45352</v>
      </c>
      <c r="I572" s="9"/>
    </row>
    <row r="573" spans="1:9" x14ac:dyDescent="0.25">
      <c r="A573" s="21">
        <v>5311</v>
      </c>
      <c r="B573" s="22" t="s">
        <v>57</v>
      </c>
      <c r="C573" s="23">
        <v>42186</v>
      </c>
      <c r="D573" s="24">
        <v>256157</v>
      </c>
      <c r="E573" s="24">
        <v>67674.55</v>
      </c>
      <c r="F573" s="25">
        <v>0</v>
      </c>
      <c r="G573" s="25">
        <v>323831.55</v>
      </c>
      <c r="H573" s="26">
        <v>45139</v>
      </c>
      <c r="I573" s="9"/>
    </row>
    <row r="574" spans="1:9" x14ac:dyDescent="0.25">
      <c r="A574" s="21">
        <v>5311</v>
      </c>
      <c r="B574" s="22" t="s">
        <v>57</v>
      </c>
      <c r="C574" s="23">
        <v>42186</v>
      </c>
      <c r="D574" s="24">
        <v>0</v>
      </c>
      <c r="E574" s="24">
        <v>63832.19</v>
      </c>
      <c r="F574" s="25">
        <v>0</v>
      </c>
      <c r="G574" s="25">
        <v>63832.19</v>
      </c>
      <c r="H574" s="26">
        <v>45323</v>
      </c>
      <c r="I574" s="9"/>
    </row>
    <row r="575" spans="1:9" x14ac:dyDescent="0.25">
      <c r="A575" s="21">
        <v>5600</v>
      </c>
      <c r="B575" s="22" t="s">
        <v>57</v>
      </c>
      <c r="C575" s="23">
        <v>42795</v>
      </c>
      <c r="D575" s="24">
        <v>0</v>
      </c>
      <c r="E575" s="24">
        <v>9604.3799999999992</v>
      </c>
      <c r="F575" s="25">
        <v>0</v>
      </c>
      <c r="G575" s="25">
        <v>9604.3799999999992</v>
      </c>
      <c r="H575" s="26">
        <v>45170</v>
      </c>
      <c r="I575" s="9"/>
    </row>
    <row r="576" spans="1:9" x14ac:dyDescent="0.25">
      <c r="A576" s="21">
        <v>5600</v>
      </c>
      <c r="B576" s="22" t="s">
        <v>57</v>
      </c>
      <c r="C576" s="23">
        <v>42795</v>
      </c>
      <c r="D576" s="24">
        <v>33013</v>
      </c>
      <c r="E576" s="24">
        <v>9604.3799999999992</v>
      </c>
      <c r="F576" s="25">
        <v>0</v>
      </c>
      <c r="G576" s="25">
        <v>42617.38</v>
      </c>
      <c r="H576" s="26">
        <v>45352</v>
      </c>
      <c r="I576" s="9"/>
    </row>
    <row r="577" spans="1:9" x14ac:dyDescent="0.25">
      <c r="A577" s="21">
        <v>5962</v>
      </c>
      <c r="B577" s="22" t="s">
        <v>57</v>
      </c>
      <c r="C577" s="23">
        <v>44153</v>
      </c>
      <c r="D577" s="24">
        <v>0</v>
      </c>
      <c r="E577" s="24">
        <v>4544.6400000000003</v>
      </c>
      <c r="F577" s="25">
        <v>0</v>
      </c>
      <c r="G577" s="25">
        <v>4544.6400000000003</v>
      </c>
      <c r="H577" s="26">
        <v>45200</v>
      </c>
      <c r="I577" s="9"/>
    </row>
    <row r="578" spans="1:9" x14ac:dyDescent="0.25">
      <c r="A578" s="21">
        <v>5962</v>
      </c>
      <c r="B578" s="22" t="s">
        <v>57</v>
      </c>
      <c r="C578" s="23">
        <v>44153</v>
      </c>
      <c r="D578" s="24">
        <v>87329</v>
      </c>
      <c r="E578" s="24">
        <v>4544.6400000000003</v>
      </c>
      <c r="F578" s="25">
        <v>0</v>
      </c>
      <c r="G578" s="25">
        <v>91873.64</v>
      </c>
      <c r="H578" s="26">
        <v>45383</v>
      </c>
      <c r="I578" s="9"/>
    </row>
    <row r="579" spans="1:9" x14ac:dyDescent="0.25">
      <c r="A579" s="21">
        <v>4852</v>
      </c>
      <c r="B579" s="22" t="s">
        <v>180</v>
      </c>
      <c r="C579" s="23">
        <v>41091</v>
      </c>
      <c r="D579" s="24">
        <v>10561</v>
      </c>
      <c r="E579" s="24">
        <v>1514.98</v>
      </c>
      <c r="F579" s="25">
        <v>0</v>
      </c>
      <c r="G579" s="25">
        <v>12075.98</v>
      </c>
      <c r="H579" s="26">
        <v>45139</v>
      </c>
      <c r="I579" s="9"/>
    </row>
    <row r="580" spans="1:9" x14ac:dyDescent="0.25">
      <c r="A580" s="21">
        <v>4852</v>
      </c>
      <c r="B580" s="22" t="s">
        <v>180</v>
      </c>
      <c r="C580" s="23">
        <v>41091</v>
      </c>
      <c r="D580" s="24">
        <v>0</v>
      </c>
      <c r="E580" s="24">
        <v>1380.33</v>
      </c>
      <c r="F580" s="25">
        <v>0</v>
      </c>
      <c r="G580" s="25">
        <v>1380.33</v>
      </c>
      <c r="H580" s="26">
        <v>45323</v>
      </c>
      <c r="I580" s="9"/>
    </row>
    <row r="581" spans="1:9" x14ac:dyDescent="0.25">
      <c r="A581" s="21">
        <v>4976</v>
      </c>
      <c r="B581" s="22" t="s">
        <v>180</v>
      </c>
      <c r="C581" s="23">
        <v>41395</v>
      </c>
      <c r="D581" s="24">
        <v>0</v>
      </c>
      <c r="E581" s="24">
        <v>11428.88</v>
      </c>
      <c r="F581" s="25">
        <v>0</v>
      </c>
      <c r="G581" s="25">
        <v>11428.88</v>
      </c>
      <c r="H581" s="26">
        <v>45231</v>
      </c>
      <c r="I581" s="9"/>
    </row>
    <row r="582" spans="1:9" x14ac:dyDescent="0.25">
      <c r="A582" s="21">
        <v>4976</v>
      </c>
      <c r="B582" s="22" t="s">
        <v>180</v>
      </c>
      <c r="C582" s="23">
        <v>41395</v>
      </c>
      <c r="D582" s="24">
        <v>68411</v>
      </c>
      <c r="E582" s="24">
        <v>11428.88</v>
      </c>
      <c r="F582" s="25">
        <v>0</v>
      </c>
      <c r="G582" s="25">
        <v>79839.88</v>
      </c>
      <c r="H582" s="26">
        <v>45413</v>
      </c>
      <c r="I582" s="9"/>
    </row>
    <row r="583" spans="1:9" x14ac:dyDescent="0.25">
      <c r="A583" s="21">
        <v>5106</v>
      </c>
      <c r="B583" s="22" t="s">
        <v>180</v>
      </c>
      <c r="C583" s="23">
        <v>41852</v>
      </c>
      <c r="D583" s="24">
        <v>430496</v>
      </c>
      <c r="E583" s="24">
        <v>48922.29</v>
      </c>
      <c r="F583" s="25">
        <v>0</v>
      </c>
      <c r="G583" s="25">
        <v>479418.29</v>
      </c>
      <c r="H583" s="26">
        <v>45139</v>
      </c>
      <c r="I583" s="9"/>
    </row>
    <row r="584" spans="1:9" x14ac:dyDescent="0.25">
      <c r="A584" s="21">
        <v>5106</v>
      </c>
      <c r="B584" s="22" t="s">
        <v>180</v>
      </c>
      <c r="C584" s="23">
        <v>41852</v>
      </c>
      <c r="D584" s="24">
        <v>0</v>
      </c>
      <c r="E584" s="24">
        <v>42464.85</v>
      </c>
      <c r="F584" s="25">
        <v>0</v>
      </c>
      <c r="G584" s="25">
        <v>42464.85</v>
      </c>
      <c r="H584" s="26">
        <v>45323</v>
      </c>
      <c r="I584" s="9"/>
    </row>
    <row r="585" spans="1:9" x14ac:dyDescent="0.25">
      <c r="A585" s="21">
        <v>5242</v>
      </c>
      <c r="B585" s="22" t="s">
        <v>180</v>
      </c>
      <c r="C585" s="23">
        <v>42064</v>
      </c>
      <c r="D585" s="24">
        <v>0</v>
      </c>
      <c r="E585" s="24">
        <v>6010.61</v>
      </c>
      <c r="F585" s="25">
        <v>0</v>
      </c>
      <c r="G585" s="25">
        <v>6010.61</v>
      </c>
      <c r="H585" s="26">
        <v>45200</v>
      </c>
      <c r="I585" s="9"/>
    </row>
    <row r="586" spans="1:9" x14ac:dyDescent="0.25">
      <c r="A586" s="21">
        <v>5242</v>
      </c>
      <c r="B586" s="22" t="s">
        <v>180</v>
      </c>
      <c r="C586" s="23">
        <v>42064</v>
      </c>
      <c r="D586" s="24">
        <v>129641</v>
      </c>
      <c r="E586" s="24">
        <v>6010.61</v>
      </c>
      <c r="F586" s="25">
        <v>0</v>
      </c>
      <c r="G586" s="25">
        <v>135651.60999999999</v>
      </c>
      <c r="H586" s="26">
        <v>45383</v>
      </c>
      <c r="I586" s="9"/>
    </row>
    <row r="587" spans="1:9" x14ac:dyDescent="0.25">
      <c r="A587" s="21">
        <v>5251</v>
      </c>
      <c r="B587" s="22" t="s">
        <v>180</v>
      </c>
      <c r="C587" s="23">
        <v>42064</v>
      </c>
      <c r="D587" s="24">
        <v>0</v>
      </c>
      <c r="E587" s="24">
        <v>9655.42</v>
      </c>
      <c r="F587" s="25">
        <v>0</v>
      </c>
      <c r="G587" s="25">
        <v>9655.42</v>
      </c>
      <c r="H587" s="26">
        <v>45170</v>
      </c>
      <c r="I587" s="9"/>
    </row>
    <row r="588" spans="1:9" x14ac:dyDescent="0.25">
      <c r="A588" s="21">
        <v>5251</v>
      </c>
      <c r="B588" s="22" t="s">
        <v>180</v>
      </c>
      <c r="C588" s="23">
        <v>42064</v>
      </c>
      <c r="D588" s="24">
        <v>43580</v>
      </c>
      <c r="E588" s="24">
        <v>9655.42</v>
      </c>
      <c r="F588" s="25">
        <v>0</v>
      </c>
      <c r="G588" s="25">
        <v>53235.42</v>
      </c>
      <c r="H588" s="26">
        <v>45352</v>
      </c>
      <c r="I588" s="9"/>
    </row>
    <row r="589" spans="1:9" x14ac:dyDescent="0.25">
      <c r="A589" s="21">
        <v>5348</v>
      </c>
      <c r="B589" s="22" t="s">
        <v>180</v>
      </c>
      <c r="C589" s="23">
        <v>42309</v>
      </c>
      <c r="D589" s="24">
        <v>1052703</v>
      </c>
      <c r="E589" s="24">
        <v>250996.93</v>
      </c>
      <c r="F589" s="25">
        <v>0</v>
      </c>
      <c r="G589" s="25">
        <v>1303699.93</v>
      </c>
      <c r="H589" s="26">
        <v>45231</v>
      </c>
      <c r="I589" s="9"/>
    </row>
    <row r="590" spans="1:9" x14ac:dyDescent="0.25">
      <c r="A590" s="21">
        <v>5348</v>
      </c>
      <c r="B590" s="22" t="s">
        <v>180</v>
      </c>
      <c r="C590" s="23">
        <v>42309</v>
      </c>
      <c r="D590" s="24">
        <v>0</v>
      </c>
      <c r="E590" s="24">
        <v>239154.02</v>
      </c>
      <c r="F590" s="25">
        <v>0</v>
      </c>
      <c r="G590" s="25">
        <v>239154.02</v>
      </c>
      <c r="H590" s="26">
        <v>45413</v>
      </c>
      <c r="I590" s="9"/>
    </row>
    <row r="591" spans="1:9" x14ac:dyDescent="0.25">
      <c r="A591" s="21">
        <v>5559</v>
      </c>
      <c r="B591" s="22" t="s">
        <v>180</v>
      </c>
      <c r="C591" s="23">
        <v>42644</v>
      </c>
      <c r="D591" s="24">
        <v>368564</v>
      </c>
      <c r="E591" s="24">
        <v>21057.77</v>
      </c>
      <c r="F591" s="25">
        <v>0</v>
      </c>
      <c r="G591" s="25">
        <v>389621.77</v>
      </c>
      <c r="H591" s="26">
        <v>45170</v>
      </c>
      <c r="I591" s="9"/>
    </row>
    <row r="592" spans="1:9" x14ac:dyDescent="0.25">
      <c r="A592" s="21">
        <v>5559</v>
      </c>
      <c r="B592" s="22" t="s">
        <v>180</v>
      </c>
      <c r="C592" s="23">
        <v>42644</v>
      </c>
      <c r="D592" s="24">
        <v>0</v>
      </c>
      <c r="E592" s="24">
        <v>17372.13</v>
      </c>
      <c r="F592" s="25">
        <v>0</v>
      </c>
      <c r="G592" s="25">
        <v>17372.13</v>
      </c>
      <c r="H592" s="26">
        <v>45352</v>
      </c>
      <c r="I592" s="9"/>
    </row>
    <row r="593" spans="1:9" x14ac:dyDescent="0.25">
      <c r="A593" s="21">
        <v>5781</v>
      </c>
      <c r="B593" s="22" t="s">
        <v>180</v>
      </c>
      <c r="C593" s="23">
        <v>43529</v>
      </c>
      <c r="D593" s="24">
        <v>0</v>
      </c>
      <c r="E593" s="24">
        <v>111076.63</v>
      </c>
      <c r="F593" s="25">
        <v>0</v>
      </c>
      <c r="G593" s="25">
        <v>111076.63</v>
      </c>
      <c r="H593" s="26">
        <v>45170</v>
      </c>
      <c r="I593" s="9"/>
    </row>
    <row r="594" spans="1:9" x14ac:dyDescent="0.25">
      <c r="A594" s="21">
        <v>5781</v>
      </c>
      <c r="B594" s="22" t="s">
        <v>180</v>
      </c>
      <c r="C594" s="23">
        <v>43529</v>
      </c>
      <c r="D594" s="24">
        <v>340709</v>
      </c>
      <c r="E594" s="24">
        <v>111076.63</v>
      </c>
      <c r="F594" s="25">
        <v>0</v>
      </c>
      <c r="G594" s="25">
        <v>451785.63</v>
      </c>
      <c r="H594" s="26">
        <v>45352</v>
      </c>
      <c r="I594" s="9"/>
    </row>
    <row r="595" spans="1:9" x14ac:dyDescent="0.25">
      <c r="A595" s="21">
        <v>6170</v>
      </c>
      <c r="B595" s="22" t="s">
        <v>180</v>
      </c>
      <c r="C595" s="23">
        <v>45063</v>
      </c>
      <c r="D595" s="24">
        <v>0</v>
      </c>
      <c r="E595" s="24">
        <v>1672.91</v>
      </c>
      <c r="F595" s="25">
        <v>0</v>
      </c>
      <c r="G595" s="25">
        <v>1672.91</v>
      </c>
      <c r="H595" s="26">
        <v>45231</v>
      </c>
      <c r="I595" s="9"/>
    </row>
    <row r="596" spans="1:9" x14ac:dyDescent="0.25">
      <c r="A596" s="21">
        <v>6170</v>
      </c>
      <c r="B596" s="22" t="s">
        <v>180</v>
      </c>
      <c r="C596" s="23">
        <v>45063</v>
      </c>
      <c r="D596" s="24">
        <v>3235</v>
      </c>
      <c r="E596" s="24">
        <v>1836.12</v>
      </c>
      <c r="F596" s="25">
        <v>0</v>
      </c>
      <c r="G596" s="25">
        <v>5071.12</v>
      </c>
      <c r="H596" s="26">
        <v>45413</v>
      </c>
      <c r="I596" s="9"/>
    </row>
    <row r="597" spans="1:9" x14ac:dyDescent="0.25">
      <c r="A597" s="21">
        <v>5071</v>
      </c>
      <c r="B597" s="22" t="s">
        <v>58</v>
      </c>
      <c r="C597" s="23">
        <v>41773</v>
      </c>
      <c r="D597" s="24">
        <v>0</v>
      </c>
      <c r="E597" s="24">
        <v>16272.98</v>
      </c>
      <c r="F597" s="25">
        <v>0</v>
      </c>
      <c r="G597" s="25">
        <v>16272.98</v>
      </c>
      <c r="H597" s="26">
        <v>45231</v>
      </c>
      <c r="I597" s="9"/>
    </row>
    <row r="598" spans="1:9" x14ac:dyDescent="0.25">
      <c r="A598" s="21">
        <v>5071</v>
      </c>
      <c r="B598" s="22" t="s">
        <v>58</v>
      </c>
      <c r="C598" s="23">
        <v>41773</v>
      </c>
      <c r="D598" s="24">
        <v>76457</v>
      </c>
      <c r="E598" s="24">
        <v>16272.98</v>
      </c>
      <c r="F598" s="25">
        <v>0</v>
      </c>
      <c r="G598" s="25">
        <v>92729.98</v>
      </c>
      <c r="H598" s="26">
        <v>45413</v>
      </c>
      <c r="I598" s="9"/>
    </row>
    <row r="599" spans="1:9" x14ac:dyDescent="0.25">
      <c r="A599" s="21">
        <v>5126</v>
      </c>
      <c r="B599" s="22" t="s">
        <v>58</v>
      </c>
      <c r="C599" s="23">
        <v>41893</v>
      </c>
      <c r="D599" s="24">
        <v>60658</v>
      </c>
      <c r="E599" s="24">
        <v>2824.78</v>
      </c>
      <c r="F599" s="25">
        <v>0</v>
      </c>
      <c r="G599" s="25">
        <v>63482.78</v>
      </c>
      <c r="H599" s="26">
        <v>45139</v>
      </c>
      <c r="I599" s="9"/>
    </row>
    <row r="600" spans="1:9" x14ac:dyDescent="0.25">
      <c r="A600" s="21">
        <v>5126</v>
      </c>
      <c r="B600" s="22" t="s">
        <v>58</v>
      </c>
      <c r="C600" s="23">
        <v>41893</v>
      </c>
      <c r="D600" s="24">
        <v>0</v>
      </c>
      <c r="E600" s="24">
        <v>2203.0300000000002</v>
      </c>
      <c r="F600" s="25">
        <v>0</v>
      </c>
      <c r="G600" s="25">
        <v>2203.0300000000002</v>
      </c>
      <c r="H600" s="26">
        <v>45323</v>
      </c>
      <c r="I600" s="9"/>
    </row>
    <row r="601" spans="1:9" x14ac:dyDescent="0.25">
      <c r="A601" s="21">
        <v>5970</v>
      </c>
      <c r="B601" s="22" t="s">
        <v>58</v>
      </c>
      <c r="C601" s="23">
        <v>44152</v>
      </c>
      <c r="D601" s="24">
        <v>0</v>
      </c>
      <c r="E601" s="24">
        <v>10210.870000000001</v>
      </c>
      <c r="F601" s="25">
        <v>0</v>
      </c>
      <c r="G601" s="25">
        <v>10210.870000000001</v>
      </c>
      <c r="H601" s="26">
        <v>45261</v>
      </c>
      <c r="I601" s="9"/>
    </row>
    <row r="602" spans="1:9" x14ac:dyDescent="0.25">
      <c r="A602" s="21">
        <v>5970</v>
      </c>
      <c r="B602" s="22" t="s">
        <v>58</v>
      </c>
      <c r="C602" s="23">
        <v>44152</v>
      </c>
      <c r="D602" s="24">
        <v>40197</v>
      </c>
      <c r="E602" s="24">
        <v>10210.870000000001</v>
      </c>
      <c r="F602" s="25">
        <v>0</v>
      </c>
      <c r="G602" s="25">
        <v>50407.87</v>
      </c>
      <c r="H602" s="26">
        <v>45444</v>
      </c>
      <c r="I602" s="9"/>
    </row>
    <row r="603" spans="1:9" x14ac:dyDescent="0.25">
      <c r="A603" s="21">
        <v>4892</v>
      </c>
      <c r="B603" s="22" t="s">
        <v>59</v>
      </c>
      <c r="C603" s="23">
        <v>41183</v>
      </c>
      <c r="D603" s="24">
        <v>0</v>
      </c>
      <c r="E603" s="24">
        <v>518.04</v>
      </c>
      <c r="F603" s="25">
        <v>0</v>
      </c>
      <c r="G603" s="25">
        <v>518.04</v>
      </c>
      <c r="H603" s="26">
        <v>45200</v>
      </c>
      <c r="I603" s="9"/>
    </row>
    <row r="604" spans="1:9" x14ac:dyDescent="0.25">
      <c r="A604" s="21">
        <v>4892</v>
      </c>
      <c r="B604" s="22" t="s">
        <v>59</v>
      </c>
      <c r="C604" s="23">
        <v>41183</v>
      </c>
      <c r="D604" s="24">
        <v>25902</v>
      </c>
      <c r="E604" s="24">
        <v>518.04</v>
      </c>
      <c r="F604" s="25">
        <v>0</v>
      </c>
      <c r="G604" s="25">
        <v>26420.04</v>
      </c>
      <c r="H604" s="26">
        <v>45383</v>
      </c>
      <c r="I604" s="9"/>
    </row>
    <row r="605" spans="1:9" x14ac:dyDescent="0.25">
      <c r="A605" s="21">
        <v>4921</v>
      </c>
      <c r="B605" s="22" t="s">
        <v>59</v>
      </c>
      <c r="C605" s="23">
        <v>41312</v>
      </c>
      <c r="D605" s="24">
        <v>0</v>
      </c>
      <c r="E605" s="24">
        <v>9054.98</v>
      </c>
      <c r="F605" s="25">
        <v>0</v>
      </c>
      <c r="G605" s="25">
        <v>9054.98</v>
      </c>
      <c r="H605" s="26">
        <v>45200</v>
      </c>
      <c r="I605" s="9"/>
    </row>
    <row r="606" spans="1:9" x14ac:dyDescent="0.25">
      <c r="A606" s="21">
        <v>4921</v>
      </c>
      <c r="B606" s="22" t="s">
        <v>59</v>
      </c>
      <c r="C606" s="23">
        <v>41312</v>
      </c>
      <c r="D606" s="24">
        <v>603665</v>
      </c>
      <c r="E606" s="24">
        <v>9054.98</v>
      </c>
      <c r="F606" s="25">
        <v>0</v>
      </c>
      <c r="G606" s="25">
        <v>612719.98</v>
      </c>
      <c r="H606" s="26">
        <v>45383</v>
      </c>
      <c r="I606" s="9"/>
    </row>
    <row r="607" spans="1:9" x14ac:dyDescent="0.25">
      <c r="A607" s="21">
        <v>5396</v>
      </c>
      <c r="B607" s="22" t="s">
        <v>59</v>
      </c>
      <c r="C607" s="23">
        <v>42459</v>
      </c>
      <c r="D607" s="24">
        <v>0</v>
      </c>
      <c r="E607" s="24">
        <v>2520.21</v>
      </c>
      <c r="F607" s="25">
        <v>0</v>
      </c>
      <c r="G607" s="25">
        <v>2520.21</v>
      </c>
      <c r="H607" s="26">
        <v>45231</v>
      </c>
      <c r="I607" s="9"/>
    </row>
    <row r="608" spans="1:9" x14ac:dyDescent="0.25">
      <c r="A608" s="21">
        <v>5396</v>
      </c>
      <c r="B608" s="22" t="s">
        <v>59</v>
      </c>
      <c r="C608" s="23">
        <v>42459</v>
      </c>
      <c r="D608" s="24">
        <v>36062</v>
      </c>
      <c r="E608" s="24">
        <v>2520.21</v>
      </c>
      <c r="F608" s="25">
        <v>0</v>
      </c>
      <c r="G608" s="25">
        <v>38582.21</v>
      </c>
      <c r="H608" s="26">
        <v>45413</v>
      </c>
      <c r="I608" s="9"/>
    </row>
    <row r="609" spans="1:9" x14ac:dyDescent="0.25">
      <c r="A609" s="21">
        <v>5642</v>
      </c>
      <c r="B609" s="22" t="s">
        <v>59</v>
      </c>
      <c r="C609" s="23">
        <v>42935</v>
      </c>
      <c r="D609" s="24">
        <v>72636</v>
      </c>
      <c r="E609" s="24">
        <v>20439.25</v>
      </c>
      <c r="F609" s="25">
        <v>0</v>
      </c>
      <c r="G609" s="25">
        <v>93075.25</v>
      </c>
      <c r="H609" s="26">
        <v>45139</v>
      </c>
      <c r="I609" s="9"/>
    </row>
    <row r="610" spans="1:9" x14ac:dyDescent="0.25">
      <c r="A610" s="21">
        <v>5642</v>
      </c>
      <c r="B610" s="22" t="s">
        <v>59</v>
      </c>
      <c r="C610" s="23">
        <v>42935</v>
      </c>
      <c r="D610" s="24">
        <v>0</v>
      </c>
      <c r="E610" s="24">
        <v>19349.71</v>
      </c>
      <c r="F610" s="25">
        <v>0</v>
      </c>
      <c r="G610" s="25">
        <v>19349.71</v>
      </c>
      <c r="H610" s="26">
        <v>45323</v>
      </c>
      <c r="I610" s="9"/>
    </row>
    <row r="611" spans="1:9" x14ac:dyDescent="0.25">
      <c r="A611" s="21">
        <v>6008</v>
      </c>
      <c r="B611" s="22" t="s">
        <v>59</v>
      </c>
      <c r="C611" s="23">
        <v>44280</v>
      </c>
      <c r="D611" s="24">
        <v>0</v>
      </c>
      <c r="E611" s="24">
        <v>8707.31</v>
      </c>
      <c r="F611" s="25">
        <v>0</v>
      </c>
      <c r="G611" s="25">
        <v>8707.31</v>
      </c>
      <c r="H611" s="26">
        <v>45261</v>
      </c>
      <c r="I611" s="9"/>
    </row>
    <row r="612" spans="1:9" x14ac:dyDescent="0.25">
      <c r="A612" s="21">
        <v>6008</v>
      </c>
      <c r="B612" s="22" t="s">
        <v>59</v>
      </c>
      <c r="C612" s="23">
        <v>44280</v>
      </c>
      <c r="D612" s="24">
        <v>107292</v>
      </c>
      <c r="E612" s="24">
        <v>8707.31</v>
      </c>
      <c r="F612" s="25">
        <v>0</v>
      </c>
      <c r="G612" s="25">
        <v>115999.31</v>
      </c>
      <c r="H612" s="26">
        <v>45444</v>
      </c>
      <c r="I612" s="9"/>
    </row>
    <row r="613" spans="1:9" x14ac:dyDescent="0.25">
      <c r="A613" s="21">
        <v>5327</v>
      </c>
      <c r="B613" s="22" t="s">
        <v>60</v>
      </c>
      <c r="C613" s="23">
        <v>42290</v>
      </c>
      <c r="D613" s="24">
        <v>56000</v>
      </c>
      <c r="E613" s="24">
        <v>12640</v>
      </c>
      <c r="F613" s="25">
        <v>0</v>
      </c>
      <c r="G613" s="25">
        <v>68640</v>
      </c>
      <c r="H613" s="26">
        <v>45200</v>
      </c>
      <c r="I613" s="9"/>
    </row>
    <row r="614" spans="1:9" x14ac:dyDescent="0.25">
      <c r="A614" s="21">
        <v>5327</v>
      </c>
      <c r="B614" s="22" t="s">
        <v>60</v>
      </c>
      <c r="C614" s="23">
        <v>42290</v>
      </c>
      <c r="D614" s="24">
        <v>0</v>
      </c>
      <c r="E614" s="24">
        <v>12010</v>
      </c>
      <c r="F614" s="25">
        <v>0</v>
      </c>
      <c r="G614" s="25">
        <v>12010</v>
      </c>
      <c r="H614" s="26">
        <v>45383</v>
      </c>
      <c r="I614" s="9"/>
    </row>
    <row r="615" spans="1:9" x14ac:dyDescent="0.25">
      <c r="A615" s="21">
        <v>5549</v>
      </c>
      <c r="B615" s="22" t="s">
        <v>60</v>
      </c>
      <c r="C615" s="23">
        <v>42662</v>
      </c>
      <c r="D615" s="24">
        <v>0</v>
      </c>
      <c r="E615" s="24">
        <v>7224.39</v>
      </c>
      <c r="F615" s="25">
        <v>0</v>
      </c>
      <c r="G615" s="25">
        <v>7224.39</v>
      </c>
      <c r="H615" s="26">
        <v>45139</v>
      </c>
      <c r="I615" s="9"/>
    </row>
    <row r="616" spans="1:9" x14ac:dyDescent="0.25">
      <c r="A616" s="21">
        <v>5549</v>
      </c>
      <c r="B616" s="22" t="s">
        <v>60</v>
      </c>
      <c r="C616" s="23">
        <v>42662</v>
      </c>
      <c r="D616" s="24">
        <v>132057</v>
      </c>
      <c r="E616" s="24">
        <v>7224.39</v>
      </c>
      <c r="F616" s="25">
        <v>0</v>
      </c>
      <c r="G616" s="25">
        <v>139281.39000000001</v>
      </c>
      <c r="H616" s="26">
        <v>45323</v>
      </c>
      <c r="I616" s="9"/>
    </row>
    <row r="617" spans="1:9" x14ac:dyDescent="0.25">
      <c r="A617" s="21">
        <v>5799</v>
      </c>
      <c r="B617" s="22" t="s">
        <v>60</v>
      </c>
      <c r="C617" s="23">
        <v>43585</v>
      </c>
      <c r="D617" s="24">
        <v>0</v>
      </c>
      <c r="E617" s="24">
        <v>2821.71</v>
      </c>
      <c r="F617" s="25">
        <v>0</v>
      </c>
      <c r="G617" s="25">
        <v>2821.71</v>
      </c>
      <c r="H617" s="26">
        <v>45200</v>
      </c>
      <c r="I617" s="9"/>
    </row>
    <row r="618" spans="1:9" x14ac:dyDescent="0.25">
      <c r="A618" s="21">
        <v>5799</v>
      </c>
      <c r="B618" s="22" t="s">
        <v>60</v>
      </c>
      <c r="C618" s="23">
        <v>43585</v>
      </c>
      <c r="D618" s="24">
        <v>9731</v>
      </c>
      <c r="E618" s="24">
        <v>2821.71</v>
      </c>
      <c r="F618" s="25">
        <v>0</v>
      </c>
      <c r="G618" s="25">
        <v>12552.71</v>
      </c>
      <c r="H618" s="26">
        <v>45383</v>
      </c>
      <c r="I618" s="9"/>
    </row>
    <row r="619" spans="1:9" x14ac:dyDescent="0.25">
      <c r="A619" s="21">
        <v>5606</v>
      </c>
      <c r="B619" s="22" t="s">
        <v>61</v>
      </c>
      <c r="C619" s="23">
        <v>42826</v>
      </c>
      <c r="D619" s="24">
        <v>0</v>
      </c>
      <c r="E619" s="24">
        <v>5180</v>
      </c>
      <c r="F619" s="25">
        <v>0</v>
      </c>
      <c r="G619" s="25">
        <v>5180</v>
      </c>
      <c r="H619" s="26">
        <v>45200</v>
      </c>
      <c r="I619" s="9"/>
    </row>
    <row r="620" spans="1:9" x14ac:dyDescent="0.25">
      <c r="A620" s="21">
        <v>5606</v>
      </c>
      <c r="B620" s="22" t="s">
        <v>61</v>
      </c>
      <c r="C620" s="23">
        <v>42826</v>
      </c>
      <c r="D620" s="24">
        <v>15000</v>
      </c>
      <c r="E620" s="24">
        <v>5180</v>
      </c>
      <c r="F620" s="25">
        <v>0</v>
      </c>
      <c r="G620" s="25">
        <v>20180</v>
      </c>
      <c r="H620" s="26">
        <v>45383</v>
      </c>
      <c r="I620" s="9"/>
    </row>
    <row r="621" spans="1:9" x14ac:dyDescent="0.25">
      <c r="A621" s="21">
        <v>5783</v>
      </c>
      <c r="B621" s="22" t="s">
        <v>61</v>
      </c>
      <c r="C621" s="23">
        <v>43552</v>
      </c>
      <c r="D621" s="24">
        <v>0</v>
      </c>
      <c r="E621" s="24">
        <v>134.4</v>
      </c>
      <c r="F621" s="25">
        <v>0</v>
      </c>
      <c r="G621" s="25">
        <v>134.4</v>
      </c>
      <c r="H621" s="26">
        <v>45231</v>
      </c>
      <c r="I621" s="9"/>
    </row>
    <row r="622" spans="1:9" x14ac:dyDescent="0.25">
      <c r="A622" s="21">
        <v>5783</v>
      </c>
      <c r="B622" s="22" t="s">
        <v>61</v>
      </c>
      <c r="C622" s="23">
        <v>43552</v>
      </c>
      <c r="D622" s="24">
        <v>1473</v>
      </c>
      <c r="E622" s="24">
        <v>134.4</v>
      </c>
      <c r="F622" s="25">
        <v>0</v>
      </c>
      <c r="G622" s="25">
        <v>1607.4</v>
      </c>
      <c r="H622" s="26">
        <v>45413</v>
      </c>
      <c r="I622" s="9"/>
    </row>
    <row r="623" spans="1:9" x14ac:dyDescent="0.25">
      <c r="A623" s="21">
        <v>5017</v>
      </c>
      <c r="B623" s="22" t="s">
        <v>62</v>
      </c>
      <c r="C623" s="23">
        <v>41605</v>
      </c>
      <c r="D623" s="24">
        <v>0</v>
      </c>
      <c r="E623" s="24">
        <v>448.59</v>
      </c>
      <c r="F623" s="25">
        <v>0</v>
      </c>
      <c r="G623" s="25">
        <v>448.59</v>
      </c>
      <c r="H623" s="26">
        <v>45261</v>
      </c>
      <c r="I623" s="9"/>
    </row>
    <row r="624" spans="1:9" x14ac:dyDescent="0.25">
      <c r="A624" s="21">
        <v>5017</v>
      </c>
      <c r="B624" s="22" t="s">
        <v>62</v>
      </c>
      <c r="C624" s="23">
        <v>41605</v>
      </c>
      <c r="D624" s="24">
        <v>39008</v>
      </c>
      <c r="E624" s="24">
        <v>448.59</v>
      </c>
      <c r="F624" s="25">
        <v>0</v>
      </c>
      <c r="G624" s="25">
        <v>39456.589999999997</v>
      </c>
      <c r="H624" s="26">
        <v>45444</v>
      </c>
      <c r="I624" s="9"/>
    </row>
    <row r="625" spans="1:9" x14ac:dyDescent="0.25">
      <c r="A625" s="21">
        <v>5073</v>
      </c>
      <c r="B625" s="22" t="s">
        <v>62</v>
      </c>
      <c r="C625" s="23">
        <v>41759</v>
      </c>
      <c r="D625" s="24">
        <v>0</v>
      </c>
      <c r="E625" s="24">
        <v>3285.8</v>
      </c>
      <c r="F625" s="25">
        <v>0</v>
      </c>
      <c r="G625" s="25">
        <v>3285.8</v>
      </c>
      <c r="H625" s="26">
        <v>45231</v>
      </c>
      <c r="I625" s="9"/>
    </row>
    <row r="626" spans="1:9" x14ac:dyDescent="0.25">
      <c r="A626" s="21">
        <v>5073</v>
      </c>
      <c r="B626" s="22" t="s">
        <v>62</v>
      </c>
      <c r="C626" s="23">
        <v>41759</v>
      </c>
      <c r="D626" s="24">
        <v>29665</v>
      </c>
      <c r="E626" s="24">
        <v>3285.8</v>
      </c>
      <c r="F626" s="25">
        <v>0</v>
      </c>
      <c r="G626" s="25">
        <v>32950.800000000003</v>
      </c>
      <c r="H626" s="26">
        <v>45413</v>
      </c>
      <c r="I626" s="9"/>
    </row>
    <row r="627" spans="1:9" x14ac:dyDescent="0.25">
      <c r="A627" s="21">
        <v>5224</v>
      </c>
      <c r="B627" s="22" t="s">
        <v>62</v>
      </c>
      <c r="C627" s="23">
        <v>42093</v>
      </c>
      <c r="D627" s="24">
        <v>0</v>
      </c>
      <c r="E627" s="24">
        <v>25857.41</v>
      </c>
      <c r="F627" s="25">
        <v>0</v>
      </c>
      <c r="G627" s="25">
        <v>25857.41</v>
      </c>
      <c r="H627" s="26">
        <v>45231</v>
      </c>
      <c r="I627" s="9"/>
    </row>
    <row r="628" spans="1:9" x14ac:dyDescent="0.25">
      <c r="A628" s="21">
        <v>5224</v>
      </c>
      <c r="B628" s="22" t="s">
        <v>62</v>
      </c>
      <c r="C628" s="23">
        <v>42093</v>
      </c>
      <c r="D628" s="24">
        <v>557711</v>
      </c>
      <c r="E628" s="24">
        <v>25857.41</v>
      </c>
      <c r="F628" s="25">
        <v>0</v>
      </c>
      <c r="G628" s="25">
        <v>583568.41</v>
      </c>
      <c r="H628" s="26">
        <v>45413</v>
      </c>
      <c r="I628" s="9"/>
    </row>
    <row r="629" spans="1:9" x14ac:dyDescent="0.25">
      <c r="A629" s="21">
        <v>5576</v>
      </c>
      <c r="B629" s="22" t="s">
        <v>62</v>
      </c>
      <c r="C629" s="23">
        <v>42635</v>
      </c>
      <c r="D629" s="24">
        <v>6859</v>
      </c>
      <c r="E629" s="24">
        <v>1466.39</v>
      </c>
      <c r="F629" s="25">
        <v>0</v>
      </c>
      <c r="G629" s="25">
        <v>8325.39</v>
      </c>
      <c r="H629" s="26">
        <v>45170</v>
      </c>
      <c r="I629" s="9"/>
    </row>
    <row r="630" spans="1:9" x14ac:dyDescent="0.25">
      <c r="A630" s="21">
        <v>5576</v>
      </c>
      <c r="B630" s="22" t="s">
        <v>62</v>
      </c>
      <c r="C630" s="23">
        <v>42635</v>
      </c>
      <c r="D630" s="24">
        <v>0</v>
      </c>
      <c r="E630" s="24">
        <v>1397.8</v>
      </c>
      <c r="F630" s="25">
        <v>0</v>
      </c>
      <c r="G630" s="25">
        <v>1397.8</v>
      </c>
      <c r="H630" s="26">
        <v>45352</v>
      </c>
      <c r="I630" s="9"/>
    </row>
    <row r="631" spans="1:9" x14ac:dyDescent="0.25">
      <c r="A631" s="21">
        <v>6026</v>
      </c>
      <c r="B631" s="22" t="s">
        <v>62</v>
      </c>
      <c r="C631" s="23">
        <v>44363</v>
      </c>
      <c r="D631" s="24">
        <v>23489</v>
      </c>
      <c r="E631" s="24">
        <v>1925.38</v>
      </c>
      <c r="F631" s="25">
        <v>0</v>
      </c>
      <c r="G631" s="25">
        <v>25414.38</v>
      </c>
      <c r="H631" s="26">
        <v>45261</v>
      </c>
      <c r="I631" s="9"/>
    </row>
    <row r="632" spans="1:9" x14ac:dyDescent="0.25">
      <c r="A632" s="21">
        <v>6026</v>
      </c>
      <c r="B632" s="22" t="s">
        <v>62</v>
      </c>
      <c r="C632" s="23">
        <v>44363</v>
      </c>
      <c r="D632" s="24">
        <v>0</v>
      </c>
      <c r="E632" s="24">
        <v>1807.93</v>
      </c>
      <c r="F632" s="25">
        <v>0</v>
      </c>
      <c r="G632" s="25">
        <v>1807.93</v>
      </c>
      <c r="H632" s="26">
        <v>45444</v>
      </c>
      <c r="I632" s="9"/>
    </row>
    <row r="633" spans="1:9" x14ac:dyDescent="0.25">
      <c r="A633" s="21">
        <v>3779</v>
      </c>
      <c r="B633" s="22" t="s">
        <v>63</v>
      </c>
      <c r="C633" s="23">
        <v>38657</v>
      </c>
      <c r="D633" s="24">
        <v>44018</v>
      </c>
      <c r="E633" s="24">
        <v>2610.02</v>
      </c>
      <c r="F633" s="25">
        <v>0</v>
      </c>
      <c r="G633" s="25">
        <v>46628.02</v>
      </c>
      <c r="H633" s="26">
        <v>45231</v>
      </c>
      <c r="I633" s="9"/>
    </row>
    <row r="634" spans="1:9" x14ac:dyDescent="0.25">
      <c r="A634" s="21">
        <v>3779</v>
      </c>
      <c r="B634" s="22" t="s">
        <v>63</v>
      </c>
      <c r="C634" s="23">
        <v>38657</v>
      </c>
      <c r="D634" s="24">
        <v>0</v>
      </c>
      <c r="E634" s="24">
        <v>1707.65</v>
      </c>
      <c r="F634" s="25">
        <v>0</v>
      </c>
      <c r="G634" s="25">
        <v>1707.65</v>
      </c>
      <c r="H634" s="26">
        <v>45413</v>
      </c>
      <c r="I634" s="9"/>
    </row>
    <row r="635" spans="1:9" x14ac:dyDescent="0.25">
      <c r="A635" s="21">
        <v>5228</v>
      </c>
      <c r="B635" s="22" t="s">
        <v>63</v>
      </c>
      <c r="C635" s="23">
        <v>42109</v>
      </c>
      <c r="D635" s="24">
        <v>31117</v>
      </c>
      <c r="E635" s="24">
        <v>1742.15</v>
      </c>
      <c r="F635" s="25">
        <v>0</v>
      </c>
      <c r="G635" s="25">
        <v>32859.15</v>
      </c>
      <c r="H635" s="26">
        <v>45261</v>
      </c>
      <c r="I635" s="9"/>
    </row>
    <row r="636" spans="1:9" x14ac:dyDescent="0.25">
      <c r="A636" s="21">
        <v>5228</v>
      </c>
      <c r="B636" s="22" t="s">
        <v>63</v>
      </c>
      <c r="C636" s="23">
        <v>42109</v>
      </c>
      <c r="D636" s="24">
        <v>0</v>
      </c>
      <c r="E636" s="24">
        <v>1430.98</v>
      </c>
      <c r="F636" s="25">
        <v>0</v>
      </c>
      <c r="G636" s="25">
        <v>1430.98</v>
      </c>
      <c r="H636" s="26">
        <v>45444</v>
      </c>
      <c r="I636" s="9"/>
    </row>
    <row r="637" spans="1:9" x14ac:dyDescent="0.25">
      <c r="A637" s="21">
        <v>5624</v>
      </c>
      <c r="B637" s="22" t="s">
        <v>63</v>
      </c>
      <c r="C637" s="23">
        <v>42900</v>
      </c>
      <c r="D637" s="24">
        <v>0</v>
      </c>
      <c r="E637" s="24">
        <v>1597.5</v>
      </c>
      <c r="F637" s="25">
        <v>0</v>
      </c>
      <c r="G637" s="25">
        <v>1597.5</v>
      </c>
      <c r="H637" s="26">
        <v>45139</v>
      </c>
      <c r="I637" s="9"/>
    </row>
    <row r="638" spans="1:9" x14ac:dyDescent="0.25">
      <c r="A638" s="21">
        <v>5624</v>
      </c>
      <c r="B638" s="22" t="s">
        <v>63</v>
      </c>
      <c r="C638" s="23">
        <v>42900</v>
      </c>
      <c r="D638" s="24">
        <v>16463</v>
      </c>
      <c r="E638" s="24">
        <v>1597.5</v>
      </c>
      <c r="F638" s="25">
        <v>0</v>
      </c>
      <c r="G638" s="25">
        <v>18060.5</v>
      </c>
      <c r="H638" s="26">
        <v>45323</v>
      </c>
      <c r="I638" s="9"/>
    </row>
    <row r="639" spans="1:9" x14ac:dyDescent="0.25">
      <c r="A639" s="21">
        <v>5646</v>
      </c>
      <c r="B639" s="22" t="s">
        <v>63</v>
      </c>
      <c r="C639" s="23">
        <v>42949</v>
      </c>
      <c r="D639" s="24">
        <v>84460</v>
      </c>
      <c r="E639" s="24">
        <v>25613.5</v>
      </c>
      <c r="F639" s="25">
        <v>0</v>
      </c>
      <c r="G639" s="25">
        <v>110073.5</v>
      </c>
      <c r="H639" s="26">
        <v>45139</v>
      </c>
      <c r="I639" s="9"/>
    </row>
    <row r="640" spans="1:9" x14ac:dyDescent="0.25">
      <c r="A640" s="21">
        <v>5646</v>
      </c>
      <c r="B640" s="22" t="s">
        <v>63</v>
      </c>
      <c r="C640" s="23">
        <v>42949</v>
      </c>
      <c r="D640" s="24">
        <v>0</v>
      </c>
      <c r="E640" s="24">
        <v>24684.44</v>
      </c>
      <c r="F640" s="25">
        <v>0</v>
      </c>
      <c r="G640" s="25">
        <v>24684.44</v>
      </c>
      <c r="H640" s="26">
        <v>45323</v>
      </c>
      <c r="I640" s="9"/>
    </row>
    <row r="641" spans="1:9" x14ac:dyDescent="0.25">
      <c r="A641" s="21">
        <v>6184</v>
      </c>
      <c r="B641" s="22" t="s">
        <v>63</v>
      </c>
      <c r="C641" s="23">
        <v>45078</v>
      </c>
      <c r="D641" s="24">
        <v>0</v>
      </c>
      <c r="E641" s="24">
        <v>27507.02</v>
      </c>
      <c r="F641" s="25">
        <v>0</v>
      </c>
      <c r="G641" s="25">
        <v>27507.02</v>
      </c>
      <c r="H641" s="26">
        <v>45323</v>
      </c>
      <c r="I641" s="9"/>
    </row>
    <row r="642" spans="1:9" x14ac:dyDescent="0.25">
      <c r="A642" s="21">
        <v>4758</v>
      </c>
      <c r="B642" s="22" t="s">
        <v>64</v>
      </c>
      <c r="C642" s="23">
        <v>40948</v>
      </c>
      <c r="D642" s="24">
        <v>0</v>
      </c>
      <c r="E642" s="24">
        <v>4781.25</v>
      </c>
      <c r="F642" s="25">
        <v>0</v>
      </c>
      <c r="G642" s="25">
        <v>4781.25</v>
      </c>
      <c r="H642" s="26">
        <v>45261</v>
      </c>
      <c r="I642" s="9"/>
    </row>
    <row r="643" spans="1:9" x14ac:dyDescent="0.25">
      <c r="A643" s="21">
        <v>4758</v>
      </c>
      <c r="B643" s="22" t="s">
        <v>64</v>
      </c>
      <c r="C643" s="23">
        <v>40948</v>
      </c>
      <c r="D643" s="24">
        <v>425000</v>
      </c>
      <c r="E643" s="24">
        <v>4781.25</v>
      </c>
      <c r="F643" s="25">
        <v>0</v>
      </c>
      <c r="G643" s="25">
        <v>429781.25</v>
      </c>
      <c r="H643" s="26">
        <v>45444</v>
      </c>
      <c r="I643" s="9"/>
    </row>
    <row r="644" spans="1:9" x14ac:dyDescent="0.25">
      <c r="A644" s="21">
        <v>5678</v>
      </c>
      <c r="B644" s="22" t="s">
        <v>64</v>
      </c>
      <c r="C644" s="23">
        <v>43028</v>
      </c>
      <c r="D644" s="24">
        <v>0</v>
      </c>
      <c r="E644" s="24">
        <v>13498.73</v>
      </c>
      <c r="F644" s="25">
        <v>0</v>
      </c>
      <c r="G644" s="25">
        <v>13498.73</v>
      </c>
      <c r="H644" s="26">
        <v>45200</v>
      </c>
      <c r="I644" s="9"/>
    </row>
    <row r="645" spans="1:9" x14ac:dyDescent="0.25">
      <c r="A645" s="21">
        <v>5678</v>
      </c>
      <c r="B645" s="22" t="s">
        <v>64</v>
      </c>
      <c r="C645" s="23">
        <v>43028</v>
      </c>
      <c r="D645" s="24">
        <v>12991</v>
      </c>
      <c r="E645" s="24">
        <v>13498.73</v>
      </c>
      <c r="F645" s="25">
        <v>0</v>
      </c>
      <c r="G645" s="25">
        <v>26489.73</v>
      </c>
      <c r="H645" s="26">
        <v>45383</v>
      </c>
      <c r="I645" s="9"/>
    </row>
    <row r="646" spans="1:9" x14ac:dyDescent="0.25">
      <c r="A646" s="21">
        <v>5998</v>
      </c>
      <c r="B646" s="22" t="s">
        <v>64</v>
      </c>
      <c r="C646" s="23">
        <v>44231</v>
      </c>
      <c r="D646" s="24">
        <v>0</v>
      </c>
      <c r="E646" s="24">
        <v>541.76</v>
      </c>
      <c r="F646" s="25">
        <v>0</v>
      </c>
      <c r="G646" s="25">
        <v>541.76</v>
      </c>
      <c r="H646" s="26">
        <v>45200</v>
      </c>
      <c r="I646" s="9"/>
    </row>
    <row r="647" spans="1:9" x14ac:dyDescent="0.25">
      <c r="A647" s="21">
        <v>5998</v>
      </c>
      <c r="B647" s="22" t="s">
        <v>64</v>
      </c>
      <c r="C647" s="23">
        <v>44231</v>
      </c>
      <c r="D647" s="24">
        <v>108352</v>
      </c>
      <c r="E647" s="24">
        <v>541.76</v>
      </c>
      <c r="F647" s="25">
        <v>0</v>
      </c>
      <c r="G647" s="25">
        <v>108893.75999999999</v>
      </c>
      <c r="H647" s="26">
        <v>45383</v>
      </c>
      <c r="I647" s="9"/>
    </row>
    <row r="648" spans="1:9" x14ac:dyDescent="0.25">
      <c r="A648" s="21">
        <v>6087</v>
      </c>
      <c r="B648" s="22" t="s">
        <v>64</v>
      </c>
      <c r="C648" s="23">
        <v>44595</v>
      </c>
      <c r="D648" s="24">
        <v>0</v>
      </c>
      <c r="E648" s="24">
        <v>22328.91</v>
      </c>
      <c r="F648" s="25">
        <v>0</v>
      </c>
      <c r="G648" s="25">
        <v>22328.91</v>
      </c>
      <c r="H648" s="26">
        <v>45139</v>
      </c>
      <c r="I648" s="9"/>
    </row>
    <row r="649" spans="1:9" x14ac:dyDescent="0.25">
      <c r="A649" s="21">
        <v>6087</v>
      </c>
      <c r="B649" s="22" t="s">
        <v>64</v>
      </c>
      <c r="C649" s="23">
        <v>44595</v>
      </c>
      <c r="D649" s="24">
        <v>58110</v>
      </c>
      <c r="E649" s="24">
        <v>22328.91</v>
      </c>
      <c r="F649" s="25">
        <v>0</v>
      </c>
      <c r="G649" s="25">
        <v>80438.91</v>
      </c>
      <c r="H649" s="26">
        <v>45323</v>
      </c>
      <c r="I649" s="9"/>
    </row>
    <row r="650" spans="1:9" x14ac:dyDescent="0.25">
      <c r="A650" s="21">
        <v>5244</v>
      </c>
      <c r="B650" s="22" t="s">
        <v>65</v>
      </c>
      <c r="C650" s="23">
        <v>42095</v>
      </c>
      <c r="D650" s="24">
        <v>123091</v>
      </c>
      <c r="E650" s="24">
        <v>15518.63</v>
      </c>
      <c r="F650" s="25">
        <v>0</v>
      </c>
      <c r="G650" s="25">
        <v>138609.63</v>
      </c>
      <c r="H650" s="26">
        <v>45139</v>
      </c>
      <c r="I650" s="9"/>
    </row>
    <row r="651" spans="1:9" x14ac:dyDescent="0.25">
      <c r="A651" s="21">
        <v>5244</v>
      </c>
      <c r="B651" s="22" t="s">
        <v>65</v>
      </c>
      <c r="C651" s="23">
        <v>42095</v>
      </c>
      <c r="D651" s="24">
        <v>0</v>
      </c>
      <c r="E651" s="24">
        <v>14133.85</v>
      </c>
      <c r="F651" s="25">
        <v>0</v>
      </c>
      <c r="G651" s="25">
        <v>14133.85</v>
      </c>
      <c r="H651" s="26">
        <v>45323</v>
      </c>
      <c r="I651" s="9"/>
    </row>
    <row r="652" spans="1:9" x14ac:dyDescent="0.25">
      <c r="A652" s="21">
        <v>5447</v>
      </c>
      <c r="B652" s="22" t="s">
        <v>65</v>
      </c>
      <c r="C652" s="23">
        <v>42461</v>
      </c>
      <c r="D652" s="24">
        <v>0</v>
      </c>
      <c r="E652" s="24">
        <v>14925.16</v>
      </c>
      <c r="F652" s="25">
        <v>0</v>
      </c>
      <c r="G652" s="25">
        <v>14925.16</v>
      </c>
      <c r="H652" s="26">
        <v>45200</v>
      </c>
      <c r="I652" s="9"/>
    </row>
    <row r="653" spans="1:9" x14ac:dyDescent="0.25">
      <c r="A653" s="21">
        <v>5447</v>
      </c>
      <c r="B653" s="22" t="s">
        <v>65</v>
      </c>
      <c r="C653" s="23">
        <v>42461</v>
      </c>
      <c r="D653" s="24">
        <v>62284</v>
      </c>
      <c r="E653" s="24">
        <v>14925.16</v>
      </c>
      <c r="F653" s="25">
        <v>0</v>
      </c>
      <c r="G653" s="25">
        <v>77209.16</v>
      </c>
      <c r="H653" s="26">
        <v>45383</v>
      </c>
      <c r="I653" s="9"/>
    </row>
    <row r="654" spans="1:9" x14ac:dyDescent="0.25">
      <c r="A654" s="21">
        <v>4989</v>
      </c>
      <c r="B654" s="22" t="s">
        <v>66</v>
      </c>
      <c r="C654" s="23">
        <v>41456</v>
      </c>
      <c r="D654" s="24">
        <v>0</v>
      </c>
      <c r="E654" s="24">
        <v>34293.9</v>
      </c>
      <c r="F654" s="25">
        <v>0</v>
      </c>
      <c r="G654" s="25">
        <v>34293.9</v>
      </c>
      <c r="H654" s="26">
        <v>45261</v>
      </c>
      <c r="I654" s="9"/>
    </row>
    <row r="655" spans="1:9" x14ac:dyDescent="0.25">
      <c r="A655" s="21">
        <v>4989</v>
      </c>
      <c r="B655" s="22" t="s">
        <v>66</v>
      </c>
      <c r="C655" s="23">
        <v>41456</v>
      </c>
      <c r="D655" s="24">
        <v>341793</v>
      </c>
      <c r="E655" s="24">
        <v>34293.9</v>
      </c>
      <c r="F655" s="25">
        <v>0</v>
      </c>
      <c r="G655" s="25">
        <v>376086.9</v>
      </c>
      <c r="H655" s="26">
        <v>45444</v>
      </c>
      <c r="I655" s="9"/>
    </row>
    <row r="656" spans="1:9" x14ac:dyDescent="0.25">
      <c r="A656" s="21">
        <v>5165</v>
      </c>
      <c r="B656" s="22" t="s">
        <v>66</v>
      </c>
      <c r="C656" s="23">
        <v>41974</v>
      </c>
      <c r="D656" s="24">
        <v>0</v>
      </c>
      <c r="E656" s="24">
        <v>36641.61</v>
      </c>
      <c r="F656" s="25">
        <v>0</v>
      </c>
      <c r="G656" s="25">
        <v>36641.61</v>
      </c>
      <c r="H656" s="26">
        <v>45139</v>
      </c>
      <c r="I656" s="9"/>
    </row>
    <row r="657" spans="1:9" x14ac:dyDescent="0.25">
      <c r="A657" s="21">
        <v>5165</v>
      </c>
      <c r="B657" s="22" t="s">
        <v>66</v>
      </c>
      <c r="C657" s="23">
        <v>41974</v>
      </c>
      <c r="D657" s="24">
        <v>156654</v>
      </c>
      <c r="E657" s="24">
        <v>36641.61</v>
      </c>
      <c r="F657" s="25">
        <v>0</v>
      </c>
      <c r="G657" s="25">
        <v>193295.61</v>
      </c>
      <c r="H657" s="26">
        <v>45323</v>
      </c>
      <c r="I657" s="9"/>
    </row>
    <row r="658" spans="1:9" x14ac:dyDescent="0.25">
      <c r="A658" s="21">
        <v>5188</v>
      </c>
      <c r="B658" s="22" t="s">
        <v>66</v>
      </c>
      <c r="C658" s="23">
        <v>42036</v>
      </c>
      <c r="D658" s="24">
        <v>0</v>
      </c>
      <c r="E658" s="24">
        <v>1513.84</v>
      </c>
      <c r="F658" s="25">
        <v>0</v>
      </c>
      <c r="G658" s="25">
        <v>1513.84</v>
      </c>
      <c r="H658" s="26">
        <v>45170</v>
      </c>
      <c r="I658" s="9"/>
    </row>
    <row r="659" spans="1:9" x14ac:dyDescent="0.25">
      <c r="A659" s="21">
        <v>5188</v>
      </c>
      <c r="B659" s="22" t="s">
        <v>66</v>
      </c>
      <c r="C659" s="23">
        <v>42036</v>
      </c>
      <c r="D659" s="24">
        <v>49465</v>
      </c>
      <c r="E659" s="24">
        <v>1513.84</v>
      </c>
      <c r="F659" s="25">
        <v>0</v>
      </c>
      <c r="G659" s="25">
        <v>50978.84</v>
      </c>
      <c r="H659" s="26">
        <v>45352</v>
      </c>
      <c r="I659" s="9"/>
    </row>
    <row r="660" spans="1:9" x14ac:dyDescent="0.25">
      <c r="A660" s="21">
        <v>5906</v>
      </c>
      <c r="B660" s="22" t="s">
        <v>66</v>
      </c>
      <c r="C660" s="23">
        <v>43937</v>
      </c>
      <c r="D660" s="24">
        <v>0</v>
      </c>
      <c r="E660" s="24">
        <v>11460.75</v>
      </c>
      <c r="F660" s="25">
        <v>0</v>
      </c>
      <c r="G660" s="25">
        <v>11460.75</v>
      </c>
      <c r="H660" s="26">
        <v>45200</v>
      </c>
      <c r="I660" s="9"/>
    </row>
    <row r="661" spans="1:9" x14ac:dyDescent="0.25">
      <c r="A661" s="21">
        <v>5906</v>
      </c>
      <c r="B661" s="22" t="s">
        <v>66</v>
      </c>
      <c r="C661" s="23">
        <v>43937</v>
      </c>
      <c r="D661" s="24">
        <v>33552</v>
      </c>
      <c r="E661" s="24">
        <v>11460.75</v>
      </c>
      <c r="F661" s="25">
        <v>0</v>
      </c>
      <c r="G661" s="25">
        <v>45012.75</v>
      </c>
      <c r="H661" s="26">
        <v>45383</v>
      </c>
      <c r="I661" s="9"/>
    </row>
    <row r="662" spans="1:9" x14ac:dyDescent="0.25">
      <c r="A662" s="21">
        <v>6180</v>
      </c>
      <c r="B662" s="22" t="s">
        <v>66</v>
      </c>
      <c r="C662" s="23">
        <v>45091</v>
      </c>
      <c r="D662" s="24">
        <v>0</v>
      </c>
      <c r="E662" s="24">
        <v>20227.5</v>
      </c>
      <c r="F662" s="25">
        <v>0</v>
      </c>
      <c r="G662" s="25">
        <v>20227.5</v>
      </c>
      <c r="H662" s="26">
        <v>45261</v>
      </c>
      <c r="I662" s="9"/>
    </row>
    <row r="663" spans="1:9" x14ac:dyDescent="0.25">
      <c r="A663" s="21">
        <v>6180</v>
      </c>
      <c r="B663" s="22" t="s">
        <v>66</v>
      </c>
      <c r="C663" s="23">
        <v>45091</v>
      </c>
      <c r="D663" s="24">
        <v>32343</v>
      </c>
      <c r="E663" s="24">
        <v>21802.1</v>
      </c>
      <c r="F663" s="25">
        <v>0</v>
      </c>
      <c r="G663" s="25">
        <v>54145.1</v>
      </c>
      <c r="H663" s="26">
        <v>45444</v>
      </c>
      <c r="I663" s="9"/>
    </row>
    <row r="664" spans="1:9" x14ac:dyDescent="0.25">
      <c r="A664" s="21">
        <v>5015</v>
      </c>
      <c r="B664" s="22" t="s">
        <v>67</v>
      </c>
      <c r="C664" s="23">
        <v>41569</v>
      </c>
      <c r="D664" s="24">
        <v>79626</v>
      </c>
      <c r="E664" s="24">
        <v>18462.04</v>
      </c>
      <c r="F664" s="25">
        <v>0</v>
      </c>
      <c r="G664" s="25">
        <v>98088.04</v>
      </c>
      <c r="H664" s="26">
        <v>45200</v>
      </c>
      <c r="I664" s="9"/>
    </row>
    <row r="665" spans="1:9" x14ac:dyDescent="0.25">
      <c r="A665" s="21">
        <v>5015</v>
      </c>
      <c r="B665" s="22" t="s">
        <v>67</v>
      </c>
      <c r="C665" s="23">
        <v>41569</v>
      </c>
      <c r="D665" s="24">
        <v>0</v>
      </c>
      <c r="E665" s="24">
        <v>17267.650000000001</v>
      </c>
      <c r="F665" s="25">
        <v>0</v>
      </c>
      <c r="G665" s="25">
        <v>17267.650000000001</v>
      </c>
      <c r="H665" s="26">
        <v>45383</v>
      </c>
      <c r="I665" s="9"/>
    </row>
    <row r="666" spans="1:9" x14ac:dyDescent="0.25">
      <c r="A666" s="21">
        <v>5302</v>
      </c>
      <c r="B666" s="22" t="s">
        <v>67</v>
      </c>
      <c r="C666" s="23">
        <v>42192</v>
      </c>
      <c r="D666" s="24">
        <v>0</v>
      </c>
      <c r="E666" s="24">
        <v>6073.03</v>
      </c>
      <c r="F666" s="25">
        <v>0</v>
      </c>
      <c r="G666" s="25">
        <v>6073.03</v>
      </c>
      <c r="H666" s="26">
        <v>45261</v>
      </c>
      <c r="I666" s="9"/>
    </row>
    <row r="667" spans="1:9" x14ac:dyDescent="0.25">
      <c r="A667" s="21">
        <v>5302</v>
      </c>
      <c r="B667" s="22" t="s">
        <v>67</v>
      </c>
      <c r="C667" s="23">
        <v>42192</v>
      </c>
      <c r="D667" s="24">
        <v>26778</v>
      </c>
      <c r="E667" s="24">
        <v>6073.03</v>
      </c>
      <c r="F667" s="25">
        <v>0</v>
      </c>
      <c r="G667" s="25">
        <v>32851.03</v>
      </c>
      <c r="H667" s="26">
        <v>45444</v>
      </c>
      <c r="I667" s="9"/>
    </row>
    <row r="668" spans="1:9" x14ac:dyDescent="0.25">
      <c r="A668" s="21">
        <v>5478</v>
      </c>
      <c r="B668" s="22" t="s">
        <v>67</v>
      </c>
      <c r="C668" s="23">
        <v>42536</v>
      </c>
      <c r="D668" s="24">
        <v>0</v>
      </c>
      <c r="E668" s="24">
        <v>9503.3700000000008</v>
      </c>
      <c r="F668" s="25">
        <v>0</v>
      </c>
      <c r="G668" s="25">
        <v>9503.3700000000008</v>
      </c>
      <c r="H668" s="26">
        <v>45231</v>
      </c>
      <c r="I668" s="9"/>
    </row>
    <row r="669" spans="1:9" x14ac:dyDescent="0.25">
      <c r="A669" s="21">
        <v>5478</v>
      </c>
      <c r="B669" s="22" t="s">
        <v>67</v>
      </c>
      <c r="C669" s="23">
        <v>42536</v>
      </c>
      <c r="D669" s="24">
        <v>100962</v>
      </c>
      <c r="E669" s="24">
        <v>9503.3700000000008</v>
      </c>
      <c r="F669" s="25">
        <v>0</v>
      </c>
      <c r="G669" s="25">
        <v>110465.37</v>
      </c>
      <c r="H669" s="26">
        <v>45413</v>
      </c>
      <c r="I669" s="9"/>
    </row>
    <row r="670" spans="1:9" x14ac:dyDescent="0.25">
      <c r="A670" s="21">
        <v>5733</v>
      </c>
      <c r="B670" s="22" t="s">
        <v>67</v>
      </c>
      <c r="C670" s="23">
        <v>43278</v>
      </c>
      <c r="D670" s="24">
        <v>25572</v>
      </c>
      <c r="E670" s="24">
        <v>8935.36</v>
      </c>
      <c r="F670" s="25">
        <v>0</v>
      </c>
      <c r="G670" s="25">
        <v>34507.360000000001</v>
      </c>
      <c r="H670" s="26">
        <v>45139</v>
      </c>
      <c r="I670" s="9"/>
    </row>
    <row r="671" spans="1:9" x14ac:dyDescent="0.25">
      <c r="A671" s="21">
        <v>5733</v>
      </c>
      <c r="B671" s="22" t="s">
        <v>67</v>
      </c>
      <c r="C671" s="23">
        <v>43278</v>
      </c>
      <c r="D671" s="24">
        <v>0</v>
      </c>
      <c r="E671" s="24">
        <v>8551.7800000000007</v>
      </c>
      <c r="F671" s="25">
        <v>0</v>
      </c>
      <c r="G671" s="25">
        <v>8551.7800000000007</v>
      </c>
      <c r="H671" s="26">
        <v>45323</v>
      </c>
      <c r="I671" s="9"/>
    </row>
    <row r="672" spans="1:9" x14ac:dyDescent="0.25">
      <c r="A672" s="21">
        <v>6119</v>
      </c>
      <c r="B672" s="22" t="s">
        <v>67</v>
      </c>
      <c r="C672" s="23">
        <v>44693</v>
      </c>
      <c r="D672" s="24">
        <v>0</v>
      </c>
      <c r="E672" s="24">
        <v>14712.2</v>
      </c>
      <c r="F672" s="25">
        <v>0</v>
      </c>
      <c r="G672" s="25">
        <v>14712.2</v>
      </c>
      <c r="H672" s="26">
        <v>45261</v>
      </c>
      <c r="I672" s="9"/>
    </row>
    <row r="673" spans="1:9" x14ac:dyDescent="0.25">
      <c r="A673" s="21">
        <v>6119</v>
      </c>
      <c r="B673" s="22" t="s">
        <v>67</v>
      </c>
      <c r="C673" s="23">
        <v>44693</v>
      </c>
      <c r="D673" s="24">
        <v>31420</v>
      </c>
      <c r="E673" s="24">
        <v>14712.2</v>
      </c>
      <c r="F673" s="25">
        <v>0</v>
      </c>
      <c r="G673" s="25">
        <v>46132.2</v>
      </c>
      <c r="H673" s="26">
        <v>45444</v>
      </c>
      <c r="I673" s="9"/>
    </row>
    <row r="674" spans="1:9" x14ac:dyDescent="0.25">
      <c r="A674" s="21">
        <v>3525</v>
      </c>
      <c r="B674" s="22" t="s">
        <v>68</v>
      </c>
      <c r="C674" s="23">
        <v>38047</v>
      </c>
      <c r="D674" s="24">
        <v>0</v>
      </c>
      <c r="E674" s="24">
        <v>1125</v>
      </c>
      <c r="F674" s="25">
        <v>0</v>
      </c>
      <c r="G674" s="25">
        <v>1125</v>
      </c>
      <c r="H674" s="26">
        <v>45170</v>
      </c>
      <c r="I674" s="9"/>
    </row>
    <row r="675" spans="1:9" x14ac:dyDescent="0.25">
      <c r="A675" s="21">
        <v>3525</v>
      </c>
      <c r="B675" s="22" t="s">
        <v>68</v>
      </c>
      <c r="C675" s="23">
        <v>38047</v>
      </c>
      <c r="D675" s="24">
        <v>60000</v>
      </c>
      <c r="E675" s="24">
        <v>1125</v>
      </c>
      <c r="F675" s="25">
        <v>0</v>
      </c>
      <c r="G675" s="25">
        <v>61125</v>
      </c>
      <c r="H675" s="26">
        <v>45352</v>
      </c>
      <c r="I675" s="9"/>
    </row>
    <row r="676" spans="1:9" x14ac:dyDescent="0.25">
      <c r="A676" s="21">
        <v>5257</v>
      </c>
      <c r="B676" s="22" t="s">
        <v>68</v>
      </c>
      <c r="C676" s="23">
        <v>42075</v>
      </c>
      <c r="D676" s="24">
        <v>483136</v>
      </c>
      <c r="E676" s="24">
        <v>26970.95</v>
      </c>
      <c r="F676" s="25">
        <v>0</v>
      </c>
      <c r="G676" s="25">
        <v>510106.95</v>
      </c>
      <c r="H676" s="26">
        <v>45139</v>
      </c>
      <c r="I676" s="9"/>
    </row>
    <row r="677" spans="1:9" x14ac:dyDescent="0.25">
      <c r="A677" s="21">
        <v>5257</v>
      </c>
      <c r="B677" s="22" t="s">
        <v>68</v>
      </c>
      <c r="C677" s="23">
        <v>42075</v>
      </c>
      <c r="D677" s="24">
        <v>0</v>
      </c>
      <c r="E677" s="24">
        <v>22139.59</v>
      </c>
      <c r="F677" s="25">
        <v>0</v>
      </c>
      <c r="G677" s="25">
        <v>22139.59</v>
      </c>
      <c r="H677" s="26">
        <v>45323</v>
      </c>
      <c r="I677" s="9"/>
    </row>
    <row r="678" spans="1:9" x14ac:dyDescent="0.25">
      <c r="A678" s="21">
        <v>5541</v>
      </c>
      <c r="B678" s="22" t="s">
        <v>68</v>
      </c>
      <c r="C678" s="23">
        <v>42660</v>
      </c>
      <c r="D678" s="24">
        <v>13125</v>
      </c>
      <c r="E678" s="24">
        <v>943.14</v>
      </c>
      <c r="F678" s="25">
        <v>0</v>
      </c>
      <c r="G678" s="25">
        <v>14068.14</v>
      </c>
      <c r="H678" s="26">
        <v>45139</v>
      </c>
      <c r="I678" s="9"/>
    </row>
    <row r="679" spans="1:9" x14ac:dyDescent="0.25">
      <c r="A679" s="21">
        <v>5541</v>
      </c>
      <c r="B679" s="22" t="s">
        <v>68</v>
      </c>
      <c r="C679" s="23">
        <v>42660</v>
      </c>
      <c r="D679" s="24">
        <v>0</v>
      </c>
      <c r="E679" s="24">
        <v>811.89</v>
      </c>
      <c r="F679" s="25">
        <v>0</v>
      </c>
      <c r="G679" s="25">
        <v>811.89</v>
      </c>
      <c r="H679" s="26">
        <v>45323</v>
      </c>
      <c r="I679" s="9"/>
    </row>
    <row r="680" spans="1:9" x14ac:dyDescent="0.25">
      <c r="A680" s="21">
        <v>5563</v>
      </c>
      <c r="B680" s="22" t="s">
        <v>68</v>
      </c>
      <c r="C680" s="23">
        <v>42660</v>
      </c>
      <c r="D680" s="24">
        <v>27848</v>
      </c>
      <c r="E680" s="24">
        <v>5254.23</v>
      </c>
      <c r="F680" s="25">
        <v>0</v>
      </c>
      <c r="G680" s="25">
        <v>33102.230000000003</v>
      </c>
      <c r="H680" s="26">
        <v>45200</v>
      </c>
      <c r="I680" s="9"/>
    </row>
    <row r="681" spans="1:9" x14ac:dyDescent="0.25">
      <c r="A681" s="21">
        <v>5563</v>
      </c>
      <c r="B681" s="22" t="s">
        <v>68</v>
      </c>
      <c r="C681" s="23">
        <v>42660</v>
      </c>
      <c r="D681" s="24">
        <v>0</v>
      </c>
      <c r="E681" s="24">
        <v>4975.75</v>
      </c>
      <c r="F681" s="25">
        <v>0</v>
      </c>
      <c r="G681" s="25">
        <v>4975.75</v>
      </c>
      <c r="H681" s="26">
        <v>45383</v>
      </c>
      <c r="I681" s="9"/>
    </row>
    <row r="682" spans="1:9" x14ac:dyDescent="0.25">
      <c r="A682" s="21">
        <v>6060</v>
      </c>
      <c r="B682" s="22" t="s">
        <v>68</v>
      </c>
      <c r="C682" s="23">
        <v>44490</v>
      </c>
      <c r="D682" s="24">
        <v>321084</v>
      </c>
      <c r="E682" s="24">
        <v>76143.570000000007</v>
      </c>
      <c r="F682" s="25">
        <v>0</v>
      </c>
      <c r="G682" s="25">
        <v>397227.57</v>
      </c>
      <c r="H682" s="26">
        <v>45200</v>
      </c>
      <c r="I682" s="9"/>
    </row>
    <row r="683" spans="1:9" x14ac:dyDescent="0.25">
      <c r="A683" s="21">
        <v>6060</v>
      </c>
      <c r="B683" s="22" t="s">
        <v>68</v>
      </c>
      <c r="C683" s="23">
        <v>44490</v>
      </c>
      <c r="D683" s="24">
        <v>0</v>
      </c>
      <c r="E683" s="24">
        <v>72932.73</v>
      </c>
      <c r="F683" s="25">
        <v>0</v>
      </c>
      <c r="G683" s="25">
        <v>72932.73</v>
      </c>
      <c r="H683" s="26">
        <v>45383</v>
      </c>
      <c r="I683" s="9"/>
    </row>
    <row r="684" spans="1:9" x14ac:dyDescent="0.25">
      <c r="A684" s="21">
        <v>4680</v>
      </c>
      <c r="B684" s="22" t="s">
        <v>69</v>
      </c>
      <c r="C684" s="23">
        <v>40848</v>
      </c>
      <c r="D684" s="24">
        <v>39998</v>
      </c>
      <c r="E684" s="24">
        <v>524.97</v>
      </c>
      <c r="F684" s="25">
        <v>0</v>
      </c>
      <c r="G684" s="25">
        <v>40522.97</v>
      </c>
      <c r="H684" s="26">
        <v>45170</v>
      </c>
      <c r="I684" s="9"/>
    </row>
    <row r="685" spans="1:9" x14ac:dyDescent="0.25">
      <c r="A685" s="21">
        <v>5007</v>
      </c>
      <c r="B685" s="22" t="s">
        <v>69</v>
      </c>
      <c r="C685" s="23">
        <v>41487</v>
      </c>
      <c r="D685" s="24">
        <v>21253</v>
      </c>
      <c r="E685" s="24">
        <v>5496.74</v>
      </c>
      <c r="F685" s="25">
        <v>0</v>
      </c>
      <c r="G685" s="25">
        <v>26749.74</v>
      </c>
      <c r="H685" s="26">
        <v>45139</v>
      </c>
      <c r="I685" s="9"/>
    </row>
    <row r="686" spans="1:9" x14ac:dyDescent="0.25">
      <c r="A686" s="21">
        <v>5007</v>
      </c>
      <c r="B686" s="22" t="s">
        <v>69</v>
      </c>
      <c r="C686" s="23">
        <v>41487</v>
      </c>
      <c r="D686" s="24">
        <v>0</v>
      </c>
      <c r="E686" s="24">
        <v>5177.9399999999996</v>
      </c>
      <c r="F686" s="25">
        <v>0</v>
      </c>
      <c r="G686" s="25">
        <v>5177.9399999999996</v>
      </c>
      <c r="H686" s="26">
        <v>45323</v>
      </c>
      <c r="I686" s="9"/>
    </row>
    <row r="687" spans="1:9" x14ac:dyDescent="0.25">
      <c r="A687" s="21">
        <v>5403</v>
      </c>
      <c r="B687" s="22" t="s">
        <v>69</v>
      </c>
      <c r="C687" s="23">
        <v>42401</v>
      </c>
      <c r="D687" s="24">
        <v>0</v>
      </c>
      <c r="E687" s="24">
        <v>4606.22</v>
      </c>
      <c r="F687" s="25">
        <v>0</v>
      </c>
      <c r="G687" s="25">
        <v>4606.22</v>
      </c>
      <c r="H687" s="26">
        <v>45170</v>
      </c>
      <c r="I687" s="9"/>
    </row>
    <row r="688" spans="1:9" x14ac:dyDescent="0.25">
      <c r="A688" s="21">
        <v>5403</v>
      </c>
      <c r="B688" s="22" t="s">
        <v>69</v>
      </c>
      <c r="C688" s="23">
        <v>42401</v>
      </c>
      <c r="D688" s="24">
        <v>73400</v>
      </c>
      <c r="E688" s="24">
        <v>4606.22</v>
      </c>
      <c r="F688" s="25">
        <v>0</v>
      </c>
      <c r="G688" s="25">
        <v>78006.22</v>
      </c>
      <c r="H688" s="26">
        <v>45352</v>
      </c>
      <c r="I688" s="9"/>
    </row>
    <row r="689" spans="1:9" x14ac:dyDescent="0.25">
      <c r="A689" s="21">
        <v>5898</v>
      </c>
      <c r="B689" s="22" t="s">
        <v>69</v>
      </c>
      <c r="C689" s="23">
        <v>43922</v>
      </c>
      <c r="D689" s="24">
        <v>0</v>
      </c>
      <c r="E689" s="24">
        <v>7564.65</v>
      </c>
      <c r="F689" s="25">
        <v>0</v>
      </c>
      <c r="G689" s="25">
        <v>7564.65</v>
      </c>
      <c r="H689" s="26">
        <v>45200</v>
      </c>
      <c r="I689" s="9"/>
    </row>
    <row r="690" spans="1:9" x14ac:dyDescent="0.25">
      <c r="A690" s="21">
        <v>5898</v>
      </c>
      <c r="B690" s="22" t="s">
        <v>69</v>
      </c>
      <c r="C690" s="23">
        <v>43922</v>
      </c>
      <c r="D690" s="24">
        <v>34097</v>
      </c>
      <c r="E690" s="24">
        <v>7564.65</v>
      </c>
      <c r="F690" s="25">
        <v>0</v>
      </c>
      <c r="G690" s="25">
        <v>41661.65</v>
      </c>
      <c r="H690" s="26">
        <v>45383</v>
      </c>
      <c r="I690" s="9"/>
    </row>
    <row r="691" spans="1:9" x14ac:dyDescent="0.25">
      <c r="A691" s="21">
        <v>5944</v>
      </c>
      <c r="B691" s="22" t="s">
        <v>69</v>
      </c>
      <c r="C691" s="23">
        <v>44117</v>
      </c>
      <c r="D691" s="24">
        <v>68548</v>
      </c>
      <c r="E691" s="24">
        <v>3006.38</v>
      </c>
      <c r="F691" s="25">
        <v>0</v>
      </c>
      <c r="G691" s="25">
        <v>71554.38</v>
      </c>
      <c r="H691" s="26">
        <v>45139</v>
      </c>
      <c r="I691" s="9"/>
    </row>
    <row r="692" spans="1:9" x14ac:dyDescent="0.25">
      <c r="A692" s="21">
        <v>5944</v>
      </c>
      <c r="B692" s="22" t="s">
        <v>69</v>
      </c>
      <c r="C692" s="23">
        <v>44117</v>
      </c>
      <c r="D692" s="24">
        <v>0</v>
      </c>
      <c r="E692" s="24">
        <v>2663.64</v>
      </c>
      <c r="F692" s="25">
        <v>0</v>
      </c>
      <c r="G692" s="25">
        <v>2663.64</v>
      </c>
      <c r="H692" s="26">
        <v>45323</v>
      </c>
      <c r="I692" s="9"/>
    </row>
    <row r="693" spans="1:9" x14ac:dyDescent="0.25">
      <c r="A693" s="21">
        <v>6113</v>
      </c>
      <c r="B693" s="22" t="s">
        <v>69</v>
      </c>
      <c r="C693" s="23">
        <v>44657</v>
      </c>
      <c r="D693" s="24">
        <v>0</v>
      </c>
      <c r="E693" s="24">
        <v>9711.0300000000007</v>
      </c>
      <c r="F693" s="25">
        <v>0</v>
      </c>
      <c r="G693" s="25">
        <v>9711.0300000000007</v>
      </c>
      <c r="H693" s="26">
        <v>45200</v>
      </c>
      <c r="I693" s="9"/>
    </row>
    <row r="694" spans="1:9" x14ac:dyDescent="0.25">
      <c r="A694" s="21">
        <v>6113</v>
      </c>
      <c r="B694" s="22" t="s">
        <v>69</v>
      </c>
      <c r="C694" s="23">
        <v>44657</v>
      </c>
      <c r="D694" s="24">
        <v>27229</v>
      </c>
      <c r="E694" s="24">
        <v>9711.0300000000007</v>
      </c>
      <c r="F694" s="25">
        <v>0</v>
      </c>
      <c r="G694" s="25">
        <v>36940.03</v>
      </c>
      <c r="H694" s="26">
        <v>45383</v>
      </c>
      <c r="I694" s="9"/>
    </row>
    <row r="695" spans="1:9" x14ac:dyDescent="0.25">
      <c r="A695" s="21">
        <v>4627</v>
      </c>
      <c r="B695" s="22" t="s">
        <v>70</v>
      </c>
      <c r="C695" s="23">
        <v>40695</v>
      </c>
      <c r="D695" s="24">
        <v>0</v>
      </c>
      <c r="E695" s="24">
        <v>6093.75</v>
      </c>
      <c r="F695" s="25">
        <v>0</v>
      </c>
      <c r="G695" s="25">
        <v>6093.75</v>
      </c>
      <c r="H695" s="26">
        <v>45261</v>
      </c>
      <c r="I695" s="9"/>
    </row>
    <row r="696" spans="1:9" x14ac:dyDescent="0.25">
      <c r="A696" s="21">
        <v>4627</v>
      </c>
      <c r="B696" s="22" t="s">
        <v>70</v>
      </c>
      <c r="C696" s="23">
        <v>40695</v>
      </c>
      <c r="D696" s="24">
        <v>35000</v>
      </c>
      <c r="E696" s="24">
        <v>6093.75</v>
      </c>
      <c r="F696" s="25">
        <v>0</v>
      </c>
      <c r="G696" s="25">
        <v>41093.75</v>
      </c>
      <c r="H696" s="26">
        <v>45444</v>
      </c>
      <c r="I696" s="9"/>
    </row>
    <row r="697" spans="1:9" x14ac:dyDescent="0.25">
      <c r="A697" s="21">
        <v>4730</v>
      </c>
      <c r="B697" s="22" t="s">
        <v>70</v>
      </c>
      <c r="C697" s="23">
        <v>40909</v>
      </c>
      <c r="D697" s="24">
        <v>0</v>
      </c>
      <c r="E697" s="24">
        <v>5672.02</v>
      </c>
      <c r="F697" s="25">
        <v>0</v>
      </c>
      <c r="G697" s="25">
        <v>5672.02</v>
      </c>
      <c r="H697" s="26">
        <v>45261</v>
      </c>
      <c r="I697" s="9"/>
    </row>
    <row r="698" spans="1:9" x14ac:dyDescent="0.25">
      <c r="A698" s="21">
        <v>4730</v>
      </c>
      <c r="B698" s="22" t="s">
        <v>70</v>
      </c>
      <c r="C698" s="23">
        <v>40909</v>
      </c>
      <c r="D698" s="24">
        <v>477644</v>
      </c>
      <c r="E698" s="24">
        <v>5672.02</v>
      </c>
      <c r="F698" s="25">
        <v>0</v>
      </c>
      <c r="G698" s="25">
        <v>483316.02</v>
      </c>
      <c r="H698" s="26">
        <v>45444</v>
      </c>
      <c r="I698" s="9"/>
    </row>
    <row r="699" spans="1:9" x14ac:dyDescent="0.25">
      <c r="A699" s="21">
        <v>5053</v>
      </c>
      <c r="B699" s="22" t="s">
        <v>70</v>
      </c>
      <c r="C699" s="23">
        <v>41671</v>
      </c>
      <c r="D699" s="24">
        <v>0</v>
      </c>
      <c r="E699" s="24">
        <v>5700</v>
      </c>
      <c r="F699" s="25">
        <v>0</v>
      </c>
      <c r="G699" s="25">
        <v>5700</v>
      </c>
      <c r="H699" s="26">
        <v>45139</v>
      </c>
      <c r="I699" s="9"/>
    </row>
    <row r="700" spans="1:9" x14ac:dyDescent="0.25">
      <c r="A700" s="21">
        <v>5053</v>
      </c>
      <c r="B700" s="22" t="s">
        <v>70</v>
      </c>
      <c r="C700" s="23">
        <v>41671</v>
      </c>
      <c r="D700" s="24">
        <v>20000</v>
      </c>
      <c r="E700" s="24">
        <v>5700</v>
      </c>
      <c r="F700" s="25">
        <v>0</v>
      </c>
      <c r="G700" s="25">
        <v>25700</v>
      </c>
      <c r="H700" s="26">
        <v>45323</v>
      </c>
      <c r="I700" s="9"/>
    </row>
    <row r="701" spans="1:9" x14ac:dyDescent="0.25">
      <c r="A701" s="21">
        <v>5289</v>
      </c>
      <c r="B701" s="22" t="s">
        <v>70</v>
      </c>
      <c r="C701" s="23">
        <v>42156</v>
      </c>
      <c r="D701" s="24">
        <v>0</v>
      </c>
      <c r="E701" s="24">
        <v>12757.5</v>
      </c>
      <c r="F701" s="25">
        <v>0</v>
      </c>
      <c r="G701" s="25">
        <v>12757.5</v>
      </c>
      <c r="H701" s="26">
        <v>45261</v>
      </c>
      <c r="I701" s="9"/>
    </row>
    <row r="702" spans="1:9" x14ac:dyDescent="0.25">
      <c r="A702" s="21">
        <v>5289</v>
      </c>
      <c r="B702" s="22" t="s">
        <v>70</v>
      </c>
      <c r="C702" s="23">
        <v>42156</v>
      </c>
      <c r="D702" s="24">
        <v>55000</v>
      </c>
      <c r="E702" s="24">
        <v>12757.5</v>
      </c>
      <c r="F702" s="25">
        <v>0</v>
      </c>
      <c r="G702" s="25">
        <v>67757.5</v>
      </c>
      <c r="H702" s="26">
        <v>45444</v>
      </c>
      <c r="I702" s="9"/>
    </row>
    <row r="703" spans="1:9" x14ac:dyDescent="0.25">
      <c r="A703" s="21">
        <v>5450</v>
      </c>
      <c r="B703" s="22" t="s">
        <v>70</v>
      </c>
      <c r="C703" s="23">
        <v>42430</v>
      </c>
      <c r="D703" s="24">
        <v>115748</v>
      </c>
      <c r="E703" s="24">
        <v>8465.3700000000008</v>
      </c>
      <c r="F703" s="25">
        <v>0</v>
      </c>
      <c r="G703" s="25">
        <v>124213.37</v>
      </c>
      <c r="H703" s="26">
        <v>45200</v>
      </c>
      <c r="I703" s="9"/>
    </row>
    <row r="704" spans="1:9" x14ac:dyDescent="0.25">
      <c r="A704" s="21">
        <v>5450</v>
      </c>
      <c r="B704" s="22" t="s">
        <v>70</v>
      </c>
      <c r="C704" s="23">
        <v>42430</v>
      </c>
      <c r="D704" s="24">
        <v>0</v>
      </c>
      <c r="E704" s="24">
        <v>7307.89</v>
      </c>
      <c r="F704" s="25">
        <v>0</v>
      </c>
      <c r="G704" s="25">
        <v>7307.89</v>
      </c>
      <c r="H704" s="26">
        <v>45383</v>
      </c>
      <c r="I704" s="9"/>
    </row>
    <row r="705" spans="1:9" x14ac:dyDescent="0.25">
      <c r="A705" s="21">
        <v>5745</v>
      </c>
      <c r="B705" s="22" t="s">
        <v>70</v>
      </c>
      <c r="C705" s="23">
        <v>43313</v>
      </c>
      <c r="D705" s="24">
        <v>52013</v>
      </c>
      <c r="E705" s="24">
        <v>15041.47</v>
      </c>
      <c r="F705" s="25">
        <v>0</v>
      </c>
      <c r="G705" s="25">
        <v>67054.47</v>
      </c>
      <c r="H705" s="26">
        <v>45139</v>
      </c>
      <c r="I705" s="9"/>
    </row>
    <row r="706" spans="1:9" x14ac:dyDescent="0.25">
      <c r="A706" s="21">
        <v>5745</v>
      </c>
      <c r="B706" s="22" t="s">
        <v>70</v>
      </c>
      <c r="C706" s="23">
        <v>43313</v>
      </c>
      <c r="D706" s="24">
        <v>0</v>
      </c>
      <c r="E706" s="24">
        <v>14261.27</v>
      </c>
      <c r="F706" s="25">
        <v>0</v>
      </c>
      <c r="G706" s="25">
        <v>14261.27</v>
      </c>
      <c r="H706" s="26">
        <v>45323</v>
      </c>
      <c r="I706" s="9"/>
    </row>
    <row r="707" spans="1:9" x14ac:dyDescent="0.25">
      <c r="A707" s="21">
        <v>4860</v>
      </c>
      <c r="B707" s="22" t="s">
        <v>71</v>
      </c>
      <c r="C707" s="23">
        <v>41121</v>
      </c>
      <c r="D707" s="24">
        <v>0</v>
      </c>
      <c r="E707" s="24">
        <v>3412.92</v>
      </c>
      <c r="F707" s="25">
        <v>0</v>
      </c>
      <c r="G707" s="25">
        <v>3412.92</v>
      </c>
      <c r="H707" s="26">
        <v>45261</v>
      </c>
      <c r="I707" s="9"/>
    </row>
    <row r="708" spans="1:9" x14ac:dyDescent="0.25">
      <c r="A708" s="21">
        <v>4860</v>
      </c>
      <c r="B708" s="22" t="s">
        <v>71</v>
      </c>
      <c r="C708" s="23">
        <v>41121</v>
      </c>
      <c r="D708" s="24">
        <v>248212</v>
      </c>
      <c r="E708" s="24">
        <v>3412.92</v>
      </c>
      <c r="F708" s="25">
        <v>0</v>
      </c>
      <c r="G708" s="25">
        <v>251624.92</v>
      </c>
      <c r="H708" s="26">
        <v>45444</v>
      </c>
      <c r="I708" s="9"/>
    </row>
    <row r="709" spans="1:9" x14ac:dyDescent="0.25">
      <c r="A709" s="21">
        <v>5154</v>
      </c>
      <c r="B709" s="22" t="s">
        <v>71</v>
      </c>
      <c r="C709" s="23">
        <v>41955</v>
      </c>
      <c r="D709" s="24">
        <v>0</v>
      </c>
      <c r="E709" s="24">
        <v>6377.67</v>
      </c>
      <c r="F709" s="25">
        <v>0</v>
      </c>
      <c r="G709" s="25">
        <v>6377.67</v>
      </c>
      <c r="H709" s="26">
        <v>45231</v>
      </c>
      <c r="I709" s="9"/>
    </row>
    <row r="710" spans="1:9" x14ac:dyDescent="0.25">
      <c r="A710" s="21">
        <v>5154</v>
      </c>
      <c r="B710" s="22" t="s">
        <v>71</v>
      </c>
      <c r="C710" s="23">
        <v>41955</v>
      </c>
      <c r="D710" s="24">
        <v>111943</v>
      </c>
      <c r="E710" s="24">
        <v>6377.67</v>
      </c>
      <c r="F710" s="25">
        <v>0</v>
      </c>
      <c r="G710" s="25">
        <v>118320.67</v>
      </c>
      <c r="H710" s="26">
        <v>45413</v>
      </c>
      <c r="I710" s="9"/>
    </row>
    <row r="711" spans="1:9" x14ac:dyDescent="0.25">
      <c r="A711" s="21">
        <v>5230</v>
      </c>
      <c r="B711" s="22" t="s">
        <v>71</v>
      </c>
      <c r="C711" s="23">
        <v>42082</v>
      </c>
      <c r="D711" s="24">
        <v>0</v>
      </c>
      <c r="E711" s="24">
        <v>7380.34</v>
      </c>
      <c r="F711" s="25">
        <v>0</v>
      </c>
      <c r="G711" s="25">
        <v>7380.34</v>
      </c>
      <c r="H711" s="26">
        <v>45261</v>
      </c>
      <c r="I711" s="9"/>
    </row>
    <row r="712" spans="1:9" x14ac:dyDescent="0.25">
      <c r="A712" s="21">
        <v>5230</v>
      </c>
      <c r="B712" s="22" t="s">
        <v>71</v>
      </c>
      <c r="C712" s="23">
        <v>42082</v>
      </c>
      <c r="D712" s="24">
        <v>100093</v>
      </c>
      <c r="E712" s="24">
        <v>7380.34</v>
      </c>
      <c r="F712" s="25">
        <v>0</v>
      </c>
      <c r="G712" s="25">
        <v>107473.34</v>
      </c>
      <c r="H712" s="26">
        <v>45444</v>
      </c>
      <c r="I712" s="9"/>
    </row>
    <row r="713" spans="1:9" x14ac:dyDescent="0.25">
      <c r="A713" s="21">
        <v>5407</v>
      </c>
      <c r="B713" s="22" t="s">
        <v>71</v>
      </c>
      <c r="C713" s="23">
        <v>42451</v>
      </c>
      <c r="D713" s="24">
        <v>125975</v>
      </c>
      <c r="E713" s="24">
        <v>13281.09</v>
      </c>
      <c r="F713" s="25">
        <v>0</v>
      </c>
      <c r="G713" s="25">
        <v>139256.09</v>
      </c>
      <c r="H713" s="26">
        <v>45139</v>
      </c>
      <c r="I713" s="9"/>
    </row>
    <row r="714" spans="1:9" x14ac:dyDescent="0.25">
      <c r="A714" s="21">
        <v>5407</v>
      </c>
      <c r="B714" s="22" t="s">
        <v>71</v>
      </c>
      <c r="C714" s="23">
        <v>42451</v>
      </c>
      <c r="D714" s="24">
        <v>0</v>
      </c>
      <c r="E714" s="24">
        <v>12021.34</v>
      </c>
      <c r="F714" s="25">
        <v>0</v>
      </c>
      <c r="G714" s="25">
        <v>12021.34</v>
      </c>
      <c r="H714" s="26">
        <v>45323</v>
      </c>
      <c r="I714" s="9"/>
    </row>
    <row r="715" spans="1:9" x14ac:dyDescent="0.25">
      <c r="A715" s="41">
        <v>5545</v>
      </c>
      <c r="B715" s="40" t="s">
        <v>71</v>
      </c>
      <c r="C715" s="42">
        <v>42677</v>
      </c>
      <c r="D715" s="43">
        <v>0</v>
      </c>
      <c r="E715" s="43">
        <v>6596.68</v>
      </c>
      <c r="F715" s="43">
        <v>0</v>
      </c>
      <c r="G715" s="43">
        <v>6596.68</v>
      </c>
      <c r="H715" s="44">
        <v>45139</v>
      </c>
      <c r="I715" s="39" t="s">
        <v>200</v>
      </c>
    </row>
    <row r="716" spans="1:9" x14ac:dyDescent="0.25">
      <c r="A716" s="41">
        <v>5545</v>
      </c>
      <c r="B716" s="40" t="s">
        <v>71</v>
      </c>
      <c r="C716" s="42">
        <v>42677</v>
      </c>
      <c r="D716" s="43">
        <v>126761</v>
      </c>
      <c r="E716" s="43">
        <v>6596.68</v>
      </c>
      <c r="F716" s="43">
        <v>0</v>
      </c>
      <c r="G716" s="43">
        <v>133357.68</v>
      </c>
      <c r="H716" s="44">
        <v>45323</v>
      </c>
      <c r="I716" s="39" t="s">
        <v>200</v>
      </c>
    </row>
    <row r="717" spans="1:9" x14ac:dyDescent="0.25">
      <c r="A717" s="21">
        <v>5684</v>
      </c>
      <c r="B717" s="22" t="s">
        <v>71</v>
      </c>
      <c r="C717" s="23">
        <v>43097</v>
      </c>
      <c r="D717" s="24">
        <v>0</v>
      </c>
      <c r="E717" s="24">
        <v>18519.18</v>
      </c>
      <c r="F717" s="25">
        <v>0</v>
      </c>
      <c r="G717" s="25">
        <v>18519.18</v>
      </c>
      <c r="H717" s="26">
        <v>45139</v>
      </c>
      <c r="I717" s="9"/>
    </row>
    <row r="718" spans="1:9" x14ac:dyDescent="0.25">
      <c r="A718" s="21">
        <v>5684</v>
      </c>
      <c r="B718" s="22" t="s">
        <v>71</v>
      </c>
      <c r="C718" s="23">
        <v>43097</v>
      </c>
      <c r="D718" s="24">
        <v>116958</v>
      </c>
      <c r="E718" s="24">
        <v>18519.18</v>
      </c>
      <c r="F718" s="25">
        <v>0</v>
      </c>
      <c r="G718" s="25">
        <v>135477.18</v>
      </c>
      <c r="H718" s="26">
        <v>45323</v>
      </c>
      <c r="I718" s="9"/>
    </row>
    <row r="719" spans="1:9" x14ac:dyDescent="0.25">
      <c r="A719" s="41">
        <v>5708</v>
      </c>
      <c r="B719" s="40" t="s">
        <v>71</v>
      </c>
      <c r="C719" s="42">
        <v>43132</v>
      </c>
      <c r="D719" s="43">
        <v>0</v>
      </c>
      <c r="E719" s="43">
        <v>6480</v>
      </c>
      <c r="F719" s="43">
        <v>0</v>
      </c>
      <c r="G719" s="43">
        <v>6480</v>
      </c>
      <c r="H719" s="44">
        <v>45139</v>
      </c>
      <c r="I719" s="39" t="s">
        <v>200</v>
      </c>
    </row>
    <row r="720" spans="1:9" x14ac:dyDescent="0.25">
      <c r="A720" s="41">
        <v>5708</v>
      </c>
      <c r="B720" s="40" t="s">
        <v>71</v>
      </c>
      <c r="C720" s="42">
        <v>43132</v>
      </c>
      <c r="D720" s="43">
        <v>20000</v>
      </c>
      <c r="E720" s="43">
        <v>6480</v>
      </c>
      <c r="F720" s="43">
        <v>0</v>
      </c>
      <c r="G720" s="43">
        <v>26480</v>
      </c>
      <c r="H720" s="44">
        <v>45323</v>
      </c>
      <c r="I720" s="39" t="s">
        <v>200</v>
      </c>
    </row>
    <row r="721" spans="1:9" x14ac:dyDescent="0.25">
      <c r="A721" s="21">
        <v>5801</v>
      </c>
      <c r="B721" s="22" t="s">
        <v>71</v>
      </c>
      <c r="C721" s="23">
        <v>43621</v>
      </c>
      <c r="D721" s="24">
        <v>0</v>
      </c>
      <c r="E721" s="24">
        <v>40717.86</v>
      </c>
      <c r="F721" s="25">
        <v>0</v>
      </c>
      <c r="G721" s="25">
        <v>40717.86</v>
      </c>
      <c r="H721" s="26">
        <v>45231</v>
      </c>
      <c r="I721" s="9"/>
    </row>
    <row r="722" spans="1:9" x14ac:dyDescent="0.25">
      <c r="A722" s="21">
        <v>5801</v>
      </c>
      <c r="B722" s="22" t="s">
        <v>71</v>
      </c>
      <c r="C722" s="23">
        <v>43621</v>
      </c>
      <c r="D722" s="24">
        <v>106174</v>
      </c>
      <c r="E722" s="24">
        <v>40717.86</v>
      </c>
      <c r="F722" s="25">
        <v>0</v>
      </c>
      <c r="G722" s="25">
        <v>146891.85999999999</v>
      </c>
      <c r="H722" s="26">
        <v>45413</v>
      </c>
      <c r="I722" s="9"/>
    </row>
    <row r="723" spans="1:9" x14ac:dyDescent="0.25">
      <c r="A723" s="21">
        <v>6062</v>
      </c>
      <c r="B723" s="22" t="s">
        <v>71</v>
      </c>
      <c r="C723" s="23">
        <v>44419</v>
      </c>
      <c r="D723" s="24">
        <v>40958</v>
      </c>
      <c r="E723" s="24">
        <v>16349.99</v>
      </c>
      <c r="F723" s="25">
        <v>0</v>
      </c>
      <c r="G723" s="25">
        <v>57307.99</v>
      </c>
      <c r="H723" s="26">
        <v>45139</v>
      </c>
      <c r="I723" s="9"/>
    </row>
    <row r="724" spans="1:9" x14ac:dyDescent="0.25">
      <c r="A724" s="21">
        <v>6062</v>
      </c>
      <c r="B724" s="22" t="s">
        <v>71</v>
      </c>
      <c r="C724" s="23">
        <v>44419</v>
      </c>
      <c r="D724" s="24">
        <v>0</v>
      </c>
      <c r="E724" s="24">
        <v>15326.04</v>
      </c>
      <c r="F724" s="25">
        <v>0</v>
      </c>
      <c r="G724" s="25">
        <v>15326.04</v>
      </c>
      <c r="H724" s="26">
        <v>45323</v>
      </c>
      <c r="I724" s="9"/>
    </row>
    <row r="725" spans="1:9" x14ac:dyDescent="0.25">
      <c r="A725" s="21">
        <v>4868</v>
      </c>
      <c r="B725" s="22" t="s">
        <v>72</v>
      </c>
      <c r="C725" s="23">
        <v>41153</v>
      </c>
      <c r="D725" s="24">
        <v>0</v>
      </c>
      <c r="E725" s="24">
        <v>3200</v>
      </c>
      <c r="F725" s="25">
        <v>0</v>
      </c>
      <c r="G725" s="25">
        <v>3200</v>
      </c>
      <c r="H725" s="26">
        <v>45261</v>
      </c>
      <c r="I725" s="9"/>
    </row>
    <row r="726" spans="1:9" x14ac:dyDescent="0.25">
      <c r="A726" s="21">
        <v>4868</v>
      </c>
      <c r="B726" s="22" t="s">
        <v>72</v>
      </c>
      <c r="C726" s="23">
        <v>41153</v>
      </c>
      <c r="D726" s="24">
        <v>320000</v>
      </c>
      <c r="E726" s="24">
        <v>3200</v>
      </c>
      <c r="F726" s="25">
        <v>0</v>
      </c>
      <c r="G726" s="25">
        <v>323200</v>
      </c>
      <c r="H726" s="26">
        <v>45444</v>
      </c>
      <c r="I726" s="9"/>
    </row>
    <row r="727" spans="1:9" x14ac:dyDescent="0.25">
      <c r="A727" s="21">
        <v>4872</v>
      </c>
      <c r="B727" s="22" t="s">
        <v>72</v>
      </c>
      <c r="C727" s="23">
        <v>41122</v>
      </c>
      <c r="D727" s="24">
        <v>55000</v>
      </c>
      <c r="E727" s="24">
        <v>8471.8799999999992</v>
      </c>
      <c r="F727" s="25">
        <v>0</v>
      </c>
      <c r="G727" s="25">
        <v>63471.88</v>
      </c>
      <c r="H727" s="26">
        <v>45139</v>
      </c>
      <c r="I727" s="9"/>
    </row>
    <row r="728" spans="1:9" x14ac:dyDescent="0.25">
      <c r="A728" s="21">
        <v>4872</v>
      </c>
      <c r="B728" s="22" t="s">
        <v>72</v>
      </c>
      <c r="C728" s="23">
        <v>41122</v>
      </c>
      <c r="D728" s="24">
        <v>0</v>
      </c>
      <c r="E728" s="24">
        <v>7818.75</v>
      </c>
      <c r="F728" s="25">
        <v>0</v>
      </c>
      <c r="G728" s="25">
        <v>7818.75</v>
      </c>
      <c r="H728" s="26">
        <v>45323</v>
      </c>
      <c r="I728" s="9"/>
    </row>
    <row r="729" spans="1:9" x14ac:dyDescent="0.25">
      <c r="A729" s="21">
        <v>5200</v>
      </c>
      <c r="B729" s="22" t="s">
        <v>72</v>
      </c>
      <c r="C729" s="23">
        <v>42059</v>
      </c>
      <c r="D729" s="24">
        <v>1127279</v>
      </c>
      <c r="E729" s="24">
        <v>61363.55</v>
      </c>
      <c r="F729" s="25">
        <v>0</v>
      </c>
      <c r="G729" s="25">
        <v>1188642.55</v>
      </c>
      <c r="H729" s="26">
        <v>45139</v>
      </c>
      <c r="I729" s="9"/>
    </row>
    <row r="730" spans="1:9" x14ac:dyDescent="0.25">
      <c r="A730" s="21">
        <v>5200</v>
      </c>
      <c r="B730" s="22" t="s">
        <v>72</v>
      </c>
      <c r="C730" s="23">
        <v>42059</v>
      </c>
      <c r="D730" s="24">
        <v>0</v>
      </c>
      <c r="E730" s="24">
        <v>49386.21</v>
      </c>
      <c r="F730" s="25">
        <v>0</v>
      </c>
      <c r="G730" s="25">
        <v>49386.21</v>
      </c>
      <c r="H730" s="26">
        <v>45323</v>
      </c>
      <c r="I730" s="9"/>
    </row>
    <row r="731" spans="1:9" x14ac:dyDescent="0.25">
      <c r="A731" s="21">
        <v>5537</v>
      </c>
      <c r="B731" s="22" t="s">
        <v>72</v>
      </c>
      <c r="C731" s="23">
        <v>42663</v>
      </c>
      <c r="D731" s="24">
        <v>189077</v>
      </c>
      <c r="E731" s="24">
        <v>11797.03</v>
      </c>
      <c r="F731" s="25">
        <v>0</v>
      </c>
      <c r="G731" s="25">
        <v>200874.03</v>
      </c>
      <c r="H731" s="26">
        <v>45139</v>
      </c>
      <c r="I731" s="9"/>
    </row>
    <row r="732" spans="1:9" x14ac:dyDescent="0.25">
      <c r="A732" s="21">
        <v>5537</v>
      </c>
      <c r="B732" s="22" t="s">
        <v>72</v>
      </c>
      <c r="C732" s="23">
        <v>42663</v>
      </c>
      <c r="D732" s="24">
        <v>0</v>
      </c>
      <c r="E732" s="24">
        <v>9906.26</v>
      </c>
      <c r="F732" s="25">
        <v>0</v>
      </c>
      <c r="G732" s="25">
        <v>9906.26</v>
      </c>
      <c r="H732" s="26">
        <v>45323</v>
      </c>
      <c r="I732" s="9"/>
    </row>
    <row r="733" spans="1:9" x14ac:dyDescent="0.25">
      <c r="A733" s="21">
        <v>5873</v>
      </c>
      <c r="B733" s="22" t="s">
        <v>72</v>
      </c>
      <c r="C733" s="23">
        <v>43881</v>
      </c>
      <c r="D733" s="24">
        <v>0</v>
      </c>
      <c r="E733" s="24">
        <v>40449.800000000003</v>
      </c>
      <c r="F733" s="25">
        <v>0</v>
      </c>
      <c r="G733" s="25">
        <v>40449.800000000003</v>
      </c>
      <c r="H733" s="26">
        <v>45139</v>
      </c>
      <c r="I733" s="9"/>
    </row>
    <row r="734" spans="1:9" x14ac:dyDescent="0.25">
      <c r="A734" s="21">
        <v>5873</v>
      </c>
      <c r="B734" s="22" t="s">
        <v>72</v>
      </c>
      <c r="C734" s="23">
        <v>43881</v>
      </c>
      <c r="D734" s="24">
        <v>206703</v>
      </c>
      <c r="E734" s="24">
        <v>40449.800000000003</v>
      </c>
      <c r="F734" s="25">
        <v>0</v>
      </c>
      <c r="G734" s="25">
        <v>247152.8</v>
      </c>
      <c r="H734" s="26">
        <v>45323</v>
      </c>
      <c r="I734" s="9"/>
    </row>
    <row r="735" spans="1:9" x14ac:dyDescent="0.25">
      <c r="A735" s="21">
        <v>5637</v>
      </c>
      <c r="B735" s="22" t="s">
        <v>73</v>
      </c>
      <c r="C735" s="23">
        <v>42927</v>
      </c>
      <c r="D735" s="24">
        <v>110000</v>
      </c>
      <c r="E735" s="24">
        <v>4321.88</v>
      </c>
      <c r="F735" s="25">
        <v>0</v>
      </c>
      <c r="G735" s="25">
        <v>114321.88</v>
      </c>
      <c r="H735" s="26">
        <v>45139</v>
      </c>
      <c r="I735" s="9"/>
    </row>
    <row r="736" spans="1:9" x14ac:dyDescent="0.25">
      <c r="A736" s="21">
        <v>5637</v>
      </c>
      <c r="B736" s="22" t="s">
        <v>73</v>
      </c>
      <c r="C736" s="23">
        <v>42927</v>
      </c>
      <c r="D736" s="24">
        <v>0</v>
      </c>
      <c r="E736" s="24">
        <v>3221.88</v>
      </c>
      <c r="F736" s="25">
        <v>0</v>
      </c>
      <c r="G736" s="25">
        <v>3221.88</v>
      </c>
      <c r="H736" s="26">
        <v>45323</v>
      </c>
      <c r="I736" s="9"/>
    </row>
    <row r="737" spans="1:9" x14ac:dyDescent="0.25">
      <c r="A737" s="21">
        <v>5696</v>
      </c>
      <c r="B737" s="22" t="s">
        <v>73</v>
      </c>
      <c r="C737" s="23">
        <v>43123</v>
      </c>
      <c r="D737" s="24">
        <v>0</v>
      </c>
      <c r="E737" s="24">
        <v>24621.88</v>
      </c>
      <c r="F737" s="25">
        <v>0</v>
      </c>
      <c r="G737" s="25">
        <v>24621.88</v>
      </c>
      <c r="H737" s="26">
        <v>45108</v>
      </c>
      <c r="I737" s="9"/>
    </row>
    <row r="738" spans="1:9" x14ac:dyDescent="0.25">
      <c r="A738" s="21">
        <v>5696</v>
      </c>
      <c r="B738" s="22" t="s">
        <v>73</v>
      </c>
      <c r="C738" s="23">
        <v>43123</v>
      </c>
      <c r="D738" s="24">
        <v>85000</v>
      </c>
      <c r="E738" s="24">
        <v>24621.88</v>
      </c>
      <c r="F738" s="25">
        <v>0</v>
      </c>
      <c r="G738" s="25">
        <v>109621.88</v>
      </c>
      <c r="H738" s="26">
        <v>45292</v>
      </c>
      <c r="I738" s="9"/>
    </row>
    <row r="739" spans="1:9" x14ac:dyDescent="0.25">
      <c r="A739" s="21">
        <v>5992</v>
      </c>
      <c r="B739" s="22" t="s">
        <v>73</v>
      </c>
      <c r="C739" s="23">
        <v>44236</v>
      </c>
      <c r="D739" s="24">
        <v>0</v>
      </c>
      <c r="E739" s="24">
        <v>5921.32</v>
      </c>
      <c r="F739" s="25">
        <v>0</v>
      </c>
      <c r="G739" s="25">
        <v>5921.32</v>
      </c>
      <c r="H739" s="26">
        <v>45139</v>
      </c>
      <c r="I739" s="9"/>
    </row>
    <row r="740" spans="1:9" x14ac:dyDescent="0.25">
      <c r="A740" s="21">
        <v>5992</v>
      </c>
      <c r="B740" s="22" t="s">
        <v>73</v>
      </c>
      <c r="C740" s="23">
        <v>44236</v>
      </c>
      <c r="D740" s="24">
        <v>44718</v>
      </c>
      <c r="E740" s="24">
        <v>5921.32</v>
      </c>
      <c r="F740" s="25">
        <v>0</v>
      </c>
      <c r="G740" s="25">
        <v>50639.32</v>
      </c>
      <c r="H740" s="26">
        <v>45323</v>
      </c>
      <c r="I740" s="9"/>
    </row>
    <row r="741" spans="1:9" x14ac:dyDescent="0.25">
      <c r="A741" s="21">
        <v>5994</v>
      </c>
      <c r="B741" s="22" t="s">
        <v>73</v>
      </c>
      <c r="C741" s="23">
        <v>44236</v>
      </c>
      <c r="D741" s="24">
        <v>0</v>
      </c>
      <c r="E741" s="24">
        <v>1028.3900000000001</v>
      </c>
      <c r="F741" s="25">
        <v>0</v>
      </c>
      <c r="G741" s="25">
        <v>1028.3900000000001</v>
      </c>
      <c r="H741" s="26">
        <v>45139</v>
      </c>
      <c r="I741" s="9"/>
    </row>
    <row r="742" spans="1:9" x14ac:dyDescent="0.25">
      <c r="A742" s="21">
        <v>5994</v>
      </c>
      <c r="B742" s="22" t="s">
        <v>73</v>
      </c>
      <c r="C742" s="23">
        <v>44236</v>
      </c>
      <c r="D742" s="24">
        <v>33240.800000000003</v>
      </c>
      <c r="E742" s="24">
        <v>1028.3900000000001</v>
      </c>
      <c r="F742" s="25">
        <v>0</v>
      </c>
      <c r="G742" s="25">
        <v>34269.19</v>
      </c>
      <c r="H742" s="26">
        <v>45323</v>
      </c>
      <c r="I742" s="9"/>
    </row>
    <row r="743" spans="1:9" x14ac:dyDescent="0.25">
      <c r="A743" s="21">
        <v>4800</v>
      </c>
      <c r="B743" s="22" t="s">
        <v>74</v>
      </c>
      <c r="C743" s="23">
        <v>41000</v>
      </c>
      <c r="D743" s="24">
        <v>149608</v>
      </c>
      <c r="E743" s="24">
        <v>1683.09</v>
      </c>
      <c r="F743" s="25">
        <v>0</v>
      </c>
      <c r="G743" s="25">
        <v>151291.09</v>
      </c>
      <c r="H743" s="26">
        <v>45139</v>
      </c>
      <c r="I743" s="9"/>
    </row>
    <row r="744" spans="1:9" x14ac:dyDescent="0.25">
      <c r="A744" s="21">
        <v>4836</v>
      </c>
      <c r="B744" s="22" t="s">
        <v>74</v>
      </c>
      <c r="C744" s="23">
        <v>41061</v>
      </c>
      <c r="D744" s="24">
        <v>0</v>
      </c>
      <c r="E744" s="24">
        <v>7847.5</v>
      </c>
      <c r="F744" s="25">
        <v>0</v>
      </c>
      <c r="G744" s="25">
        <v>7847.5</v>
      </c>
      <c r="H744" s="26">
        <v>45261</v>
      </c>
      <c r="I744" s="9"/>
    </row>
    <row r="745" spans="1:9" x14ac:dyDescent="0.25">
      <c r="A745" s="21">
        <v>4836</v>
      </c>
      <c r="B745" s="22" t="s">
        <v>74</v>
      </c>
      <c r="C745" s="23">
        <v>41061</v>
      </c>
      <c r="D745" s="24">
        <v>50000</v>
      </c>
      <c r="E745" s="24">
        <v>7847.5</v>
      </c>
      <c r="F745" s="25">
        <v>0</v>
      </c>
      <c r="G745" s="25">
        <v>57847.5</v>
      </c>
      <c r="H745" s="26">
        <v>45444</v>
      </c>
      <c r="I745" s="9"/>
    </row>
    <row r="746" spans="1:9" x14ac:dyDescent="0.25">
      <c r="A746" s="21">
        <v>5432</v>
      </c>
      <c r="B746" s="22" t="s">
        <v>74</v>
      </c>
      <c r="C746" s="23">
        <v>42461</v>
      </c>
      <c r="D746" s="24">
        <v>0</v>
      </c>
      <c r="E746" s="24">
        <v>6195</v>
      </c>
      <c r="F746" s="25">
        <v>0</v>
      </c>
      <c r="G746" s="25">
        <v>6195</v>
      </c>
      <c r="H746" s="26">
        <v>45200</v>
      </c>
      <c r="I746" s="9"/>
    </row>
    <row r="747" spans="1:9" x14ac:dyDescent="0.25">
      <c r="A747" s="21">
        <v>5432</v>
      </c>
      <c r="B747" s="22" t="s">
        <v>74</v>
      </c>
      <c r="C747" s="23">
        <v>42461</v>
      </c>
      <c r="D747" s="24">
        <v>25000</v>
      </c>
      <c r="E747" s="24">
        <v>6195</v>
      </c>
      <c r="F747" s="25">
        <v>0</v>
      </c>
      <c r="G747" s="25">
        <v>31195</v>
      </c>
      <c r="H747" s="26">
        <v>45383</v>
      </c>
      <c r="I747" s="9"/>
    </row>
    <row r="748" spans="1:9" x14ac:dyDescent="0.25">
      <c r="A748" s="21">
        <v>5510</v>
      </c>
      <c r="B748" s="22" t="s">
        <v>74</v>
      </c>
      <c r="C748" s="23">
        <v>42583</v>
      </c>
      <c r="D748" s="24">
        <v>0</v>
      </c>
      <c r="E748" s="24">
        <v>3666.73</v>
      </c>
      <c r="F748" s="25">
        <v>0</v>
      </c>
      <c r="G748" s="25">
        <v>3666.73</v>
      </c>
      <c r="H748" s="26">
        <v>45231</v>
      </c>
      <c r="I748" s="9"/>
    </row>
    <row r="749" spans="1:9" x14ac:dyDescent="0.25">
      <c r="A749" s="21">
        <v>5510</v>
      </c>
      <c r="B749" s="22" t="s">
        <v>74</v>
      </c>
      <c r="C749" s="23">
        <v>42583</v>
      </c>
      <c r="D749" s="24">
        <v>71252</v>
      </c>
      <c r="E749" s="24">
        <v>3666.73</v>
      </c>
      <c r="F749" s="25">
        <v>0</v>
      </c>
      <c r="G749" s="25">
        <v>74918.73</v>
      </c>
      <c r="H749" s="26">
        <v>45413</v>
      </c>
      <c r="I749" s="9"/>
    </row>
    <row r="750" spans="1:9" x14ac:dyDescent="0.25">
      <c r="A750" s="21">
        <v>5694</v>
      </c>
      <c r="B750" s="22" t="s">
        <v>74</v>
      </c>
      <c r="C750" s="23">
        <v>43132</v>
      </c>
      <c r="D750" s="24">
        <v>0</v>
      </c>
      <c r="E750" s="24">
        <v>12559.38</v>
      </c>
      <c r="F750" s="25">
        <v>0</v>
      </c>
      <c r="G750" s="25">
        <v>12559.38</v>
      </c>
      <c r="H750" s="26">
        <v>45139</v>
      </c>
      <c r="I750" s="9"/>
    </row>
    <row r="751" spans="1:9" x14ac:dyDescent="0.25">
      <c r="A751" s="21">
        <v>5694</v>
      </c>
      <c r="B751" s="22" t="s">
        <v>74</v>
      </c>
      <c r="C751" s="23">
        <v>43132</v>
      </c>
      <c r="D751" s="24">
        <v>45000</v>
      </c>
      <c r="E751" s="24">
        <v>12559.38</v>
      </c>
      <c r="F751" s="25">
        <v>0</v>
      </c>
      <c r="G751" s="25">
        <v>57559.38</v>
      </c>
      <c r="H751" s="26">
        <v>45323</v>
      </c>
      <c r="I751" s="9"/>
    </row>
    <row r="752" spans="1:9" x14ac:dyDescent="0.25">
      <c r="A752" s="21">
        <v>5881</v>
      </c>
      <c r="B752" s="22" t="s">
        <v>74</v>
      </c>
      <c r="C752" s="23">
        <v>43880</v>
      </c>
      <c r="D752" s="24">
        <v>0</v>
      </c>
      <c r="E752" s="24">
        <v>25929.21</v>
      </c>
      <c r="F752" s="25">
        <v>0</v>
      </c>
      <c r="G752" s="25">
        <v>25929.21</v>
      </c>
      <c r="H752" s="26">
        <v>45139</v>
      </c>
      <c r="I752" s="9"/>
    </row>
    <row r="753" spans="1:9" x14ac:dyDescent="0.25">
      <c r="A753" s="21">
        <v>5881</v>
      </c>
      <c r="B753" s="22" t="s">
        <v>74</v>
      </c>
      <c r="C753" s="23">
        <v>43880</v>
      </c>
      <c r="D753" s="24">
        <v>122585</v>
      </c>
      <c r="E753" s="24">
        <v>25929.21</v>
      </c>
      <c r="F753" s="25">
        <v>0</v>
      </c>
      <c r="G753" s="25">
        <v>148514.21</v>
      </c>
      <c r="H753" s="26">
        <v>45323</v>
      </c>
      <c r="I753" s="9"/>
    </row>
    <row r="754" spans="1:9" x14ac:dyDescent="0.25">
      <c r="A754" s="21">
        <v>4965</v>
      </c>
      <c r="B754" s="22" t="s">
        <v>75</v>
      </c>
      <c r="C754" s="23">
        <v>41352</v>
      </c>
      <c r="D754" s="24">
        <v>0</v>
      </c>
      <c r="E754" s="24">
        <v>19491.86</v>
      </c>
      <c r="F754" s="25">
        <v>0</v>
      </c>
      <c r="G754" s="25">
        <v>19491.86</v>
      </c>
      <c r="H754" s="26">
        <v>45139</v>
      </c>
      <c r="I754" s="9"/>
    </row>
    <row r="755" spans="1:9" x14ac:dyDescent="0.25">
      <c r="A755" s="21">
        <v>4965</v>
      </c>
      <c r="B755" s="22" t="s">
        <v>75</v>
      </c>
      <c r="C755" s="23">
        <v>41352</v>
      </c>
      <c r="D755" s="24">
        <v>585247</v>
      </c>
      <c r="E755" s="24">
        <v>19491.86</v>
      </c>
      <c r="F755" s="25">
        <v>0</v>
      </c>
      <c r="G755" s="25">
        <v>604738.86</v>
      </c>
      <c r="H755" s="26">
        <v>45323</v>
      </c>
      <c r="I755" s="9"/>
    </row>
    <row r="756" spans="1:9" x14ac:dyDescent="0.25">
      <c r="A756" s="21">
        <v>5339</v>
      </c>
      <c r="B756" s="22" t="s">
        <v>75</v>
      </c>
      <c r="C756" s="23">
        <v>42278</v>
      </c>
      <c r="D756" s="24">
        <v>139821</v>
      </c>
      <c r="E756" s="24">
        <v>29350.07</v>
      </c>
      <c r="F756" s="25">
        <v>0</v>
      </c>
      <c r="G756" s="25">
        <v>169171.07</v>
      </c>
      <c r="H756" s="26">
        <v>45200</v>
      </c>
      <c r="I756" s="9"/>
    </row>
    <row r="757" spans="1:9" x14ac:dyDescent="0.25">
      <c r="A757" s="21">
        <v>5339</v>
      </c>
      <c r="B757" s="22" t="s">
        <v>75</v>
      </c>
      <c r="C757" s="23">
        <v>42278</v>
      </c>
      <c r="D757" s="24">
        <v>0</v>
      </c>
      <c r="E757" s="24">
        <v>27951.86</v>
      </c>
      <c r="F757" s="25">
        <v>0</v>
      </c>
      <c r="G757" s="25">
        <v>27951.86</v>
      </c>
      <c r="H757" s="26">
        <v>45383</v>
      </c>
      <c r="I757" s="9"/>
    </row>
    <row r="758" spans="1:9" x14ac:dyDescent="0.25">
      <c r="A758" s="21">
        <v>5607</v>
      </c>
      <c r="B758" s="22" t="s">
        <v>75</v>
      </c>
      <c r="C758" s="23">
        <v>42856</v>
      </c>
      <c r="D758" s="24">
        <v>0</v>
      </c>
      <c r="E758" s="24">
        <v>240484.46</v>
      </c>
      <c r="F758" s="25">
        <v>0</v>
      </c>
      <c r="G758" s="25">
        <v>240484.46</v>
      </c>
      <c r="H758" s="26">
        <v>45231</v>
      </c>
      <c r="I758" s="9"/>
    </row>
    <row r="759" spans="1:9" x14ac:dyDescent="0.25">
      <c r="A759" s="21">
        <v>5607</v>
      </c>
      <c r="B759" s="22" t="s">
        <v>75</v>
      </c>
      <c r="C759" s="23">
        <v>42856</v>
      </c>
      <c r="D759" s="24">
        <v>872026</v>
      </c>
      <c r="E759" s="24">
        <v>240484.46</v>
      </c>
      <c r="F759" s="25">
        <v>0</v>
      </c>
      <c r="G759" s="25">
        <v>1112510.46</v>
      </c>
      <c r="H759" s="26">
        <v>45413</v>
      </c>
      <c r="I759" s="9"/>
    </row>
    <row r="760" spans="1:9" x14ac:dyDescent="0.25">
      <c r="A760" s="21">
        <v>4854</v>
      </c>
      <c r="B760" s="22" t="s">
        <v>76</v>
      </c>
      <c r="C760" s="23">
        <v>41122</v>
      </c>
      <c r="D760" s="24">
        <v>93969</v>
      </c>
      <c r="E760" s="24">
        <v>13417.06</v>
      </c>
      <c r="F760" s="25">
        <v>0</v>
      </c>
      <c r="G760" s="25">
        <v>107386.06</v>
      </c>
      <c r="H760" s="26">
        <v>45139</v>
      </c>
      <c r="I760" s="9"/>
    </row>
    <row r="761" spans="1:9" x14ac:dyDescent="0.25">
      <c r="A761" s="21">
        <v>4854</v>
      </c>
      <c r="B761" s="22" t="s">
        <v>76</v>
      </c>
      <c r="C761" s="23">
        <v>41122</v>
      </c>
      <c r="D761" s="24">
        <v>0</v>
      </c>
      <c r="E761" s="24">
        <v>12477.37</v>
      </c>
      <c r="F761" s="25">
        <v>0</v>
      </c>
      <c r="G761" s="25">
        <v>12477.37</v>
      </c>
      <c r="H761" s="26">
        <v>45323</v>
      </c>
      <c r="I761" s="9"/>
    </row>
    <row r="762" spans="1:9" x14ac:dyDescent="0.25">
      <c r="A762" s="21">
        <v>5130</v>
      </c>
      <c r="B762" s="22" t="s">
        <v>76</v>
      </c>
      <c r="C762" s="23">
        <v>41883</v>
      </c>
      <c r="D762" s="24">
        <v>26859</v>
      </c>
      <c r="E762" s="24">
        <v>6233.89</v>
      </c>
      <c r="F762" s="25">
        <v>0</v>
      </c>
      <c r="G762" s="25">
        <v>33092.89</v>
      </c>
      <c r="H762" s="26">
        <v>45170</v>
      </c>
      <c r="I762" s="9"/>
    </row>
    <row r="763" spans="1:9" x14ac:dyDescent="0.25">
      <c r="A763" s="21">
        <v>5130</v>
      </c>
      <c r="B763" s="22" t="s">
        <v>76</v>
      </c>
      <c r="C763" s="23">
        <v>41883</v>
      </c>
      <c r="D763" s="24">
        <v>0</v>
      </c>
      <c r="E763" s="24">
        <v>5831</v>
      </c>
      <c r="F763" s="25">
        <v>0</v>
      </c>
      <c r="G763" s="25">
        <v>5831</v>
      </c>
      <c r="H763" s="26">
        <v>45352</v>
      </c>
      <c r="I763" s="9"/>
    </row>
    <row r="764" spans="1:9" x14ac:dyDescent="0.25">
      <c r="A764" s="21">
        <v>5496</v>
      </c>
      <c r="B764" s="22" t="s">
        <v>76</v>
      </c>
      <c r="C764" s="23">
        <v>42558</v>
      </c>
      <c r="D764" s="24">
        <v>0</v>
      </c>
      <c r="E764" s="24">
        <v>51758.26</v>
      </c>
      <c r="F764" s="25">
        <v>0</v>
      </c>
      <c r="G764" s="25">
        <v>51758.26</v>
      </c>
      <c r="H764" s="26">
        <v>45261</v>
      </c>
      <c r="I764" s="9"/>
    </row>
    <row r="765" spans="1:9" x14ac:dyDescent="0.25">
      <c r="A765" s="21">
        <v>5496</v>
      </c>
      <c r="B765" s="22" t="s">
        <v>76</v>
      </c>
      <c r="C765" s="23">
        <v>42558</v>
      </c>
      <c r="D765" s="24">
        <v>286211</v>
      </c>
      <c r="E765" s="24">
        <v>51758.26</v>
      </c>
      <c r="F765" s="25">
        <v>0</v>
      </c>
      <c r="G765" s="25">
        <v>337969.26</v>
      </c>
      <c r="H765" s="26">
        <v>45444</v>
      </c>
      <c r="I765" s="9"/>
    </row>
    <row r="766" spans="1:9" x14ac:dyDescent="0.25">
      <c r="A766" s="21">
        <v>5830</v>
      </c>
      <c r="B766" s="22" t="s">
        <v>76</v>
      </c>
      <c r="C766" s="23">
        <v>43748</v>
      </c>
      <c r="D766" s="24">
        <v>32141</v>
      </c>
      <c r="E766" s="24">
        <v>10362.48</v>
      </c>
      <c r="F766" s="25">
        <v>0</v>
      </c>
      <c r="G766" s="25">
        <v>42503.48</v>
      </c>
      <c r="H766" s="26">
        <v>45200</v>
      </c>
      <c r="I766" s="9"/>
    </row>
    <row r="767" spans="1:9" x14ac:dyDescent="0.25">
      <c r="A767" s="21">
        <v>5830</v>
      </c>
      <c r="B767" s="22" t="s">
        <v>76</v>
      </c>
      <c r="C767" s="23">
        <v>43748</v>
      </c>
      <c r="D767" s="24">
        <v>0</v>
      </c>
      <c r="E767" s="24">
        <v>9880.3700000000008</v>
      </c>
      <c r="F767" s="25">
        <v>0</v>
      </c>
      <c r="G767" s="25">
        <v>9880.3700000000008</v>
      </c>
      <c r="H767" s="26">
        <v>45383</v>
      </c>
      <c r="I767" s="9"/>
    </row>
    <row r="768" spans="1:9" x14ac:dyDescent="0.25">
      <c r="A768" s="21">
        <v>4911</v>
      </c>
      <c r="B768" s="22" t="s">
        <v>77</v>
      </c>
      <c r="C768" s="23">
        <v>41244</v>
      </c>
      <c r="D768" s="24">
        <v>0</v>
      </c>
      <c r="E768" s="24">
        <v>1279.4100000000001</v>
      </c>
      <c r="F768" s="25">
        <v>0</v>
      </c>
      <c r="G768" s="25">
        <v>1279.4100000000001</v>
      </c>
      <c r="H768" s="26">
        <v>45139</v>
      </c>
      <c r="I768" s="9"/>
    </row>
    <row r="769" spans="1:9" x14ac:dyDescent="0.25">
      <c r="A769" s="21">
        <v>4911</v>
      </c>
      <c r="B769" s="22" t="s">
        <v>77</v>
      </c>
      <c r="C769" s="23">
        <v>41244</v>
      </c>
      <c r="D769" s="24">
        <v>127941</v>
      </c>
      <c r="E769" s="24">
        <v>1279.4100000000001</v>
      </c>
      <c r="F769" s="25">
        <v>0</v>
      </c>
      <c r="G769" s="25">
        <v>129220.41</v>
      </c>
      <c r="H769" s="26">
        <v>45323</v>
      </c>
      <c r="I769" s="9"/>
    </row>
    <row r="770" spans="1:9" x14ac:dyDescent="0.25">
      <c r="A770" s="21">
        <v>5156</v>
      </c>
      <c r="B770" s="22" t="s">
        <v>77</v>
      </c>
      <c r="C770" s="23">
        <v>41944</v>
      </c>
      <c r="D770" s="24">
        <v>105536</v>
      </c>
      <c r="E770" s="24">
        <v>12962.81</v>
      </c>
      <c r="F770" s="25">
        <v>0</v>
      </c>
      <c r="G770" s="25">
        <v>118498.81</v>
      </c>
      <c r="H770" s="26">
        <v>45261</v>
      </c>
      <c r="I770" s="9"/>
    </row>
    <row r="771" spans="1:9" x14ac:dyDescent="0.25">
      <c r="A771" s="21">
        <v>5156</v>
      </c>
      <c r="B771" s="22" t="s">
        <v>77</v>
      </c>
      <c r="C771" s="23">
        <v>41944</v>
      </c>
      <c r="D771" s="24">
        <v>0</v>
      </c>
      <c r="E771" s="24">
        <v>11907.45</v>
      </c>
      <c r="F771" s="25">
        <v>0</v>
      </c>
      <c r="G771" s="25">
        <v>11907.45</v>
      </c>
      <c r="H771" s="26">
        <v>45444</v>
      </c>
      <c r="I771" s="9"/>
    </row>
    <row r="772" spans="1:9" x14ac:dyDescent="0.25">
      <c r="A772" s="21">
        <v>5565</v>
      </c>
      <c r="B772" s="22" t="s">
        <v>77</v>
      </c>
      <c r="C772" s="23">
        <v>42644</v>
      </c>
      <c r="D772" s="24">
        <v>238989</v>
      </c>
      <c r="E772" s="24">
        <v>59502.06</v>
      </c>
      <c r="F772" s="25">
        <v>0</v>
      </c>
      <c r="G772" s="25">
        <v>298491.06</v>
      </c>
      <c r="H772" s="26">
        <v>45200</v>
      </c>
      <c r="I772" s="9"/>
    </row>
    <row r="773" spans="1:9" x14ac:dyDescent="0.25">
      <c r="A773" s="21">
        <v>5565</v>
      </c>
      <c r="B773" s="22" t="s">
        <v>77</v>
      </c>
      <c r="C773" s="23">
        <v>42644</v>
      </c>
      <c r="D773" s="24">
        <v>0</v>
      </c>
      <c r="E773" s="24">
        <v>57112.17</v>
      </c>
      <c r="F773" s="25">
        <v>0</v>
      </c>
      <c r="G773" s="25">
        <v>57112.17</v>
      </c>
      <c r="H773" s="26">
        <v>45383</v>
      </c>
      <c r="I773" s="9"/>
    </row>
    <row r="774" spans="1:9" x14ac:dyDescent="0.25">
      <c r="A774" s="21">
        <v>5912</v>
      </c>
      <c r="B774" s="22" t="s">
        <v>77</v>
      </c>
      <c r="C774" s="23">
        <v>43986</v>
      </c>
      <c r="D774" s="24">
        <v>0</v>
      </c>
      <c r="E774" s="24">
        <v>8825.4699999999993</v>
      </c>
      <c r="F774" s="25">
        <v>0</v>
      </c>
      <c r="G774" s="25">
        <v>8825.4699999999993</v>
      </c>
      <c r="H774" s="26">
        <v>45261</v>
      </c>
      <c r="I774" s="9"/>
    </row>
    <row r="775" spans="1:9" x14ac:dyDescent="0.25">
      <c r="A775" s="21">
        <v>5912</v>
      </c>
      <c r="B775" s="22" t="s">
        <v>77</v>
      </c>
      <c r="C775" s="23">
        <v>43986</v>
      </c>
      <c r="D775" s="24">
        <v>39508</v>
      </c>
      <c r="E775" s="24">
        <v>8825.4699999999993</v>
      </c>
      <c r="F775" s="25">
        <v>0</v>
      </c>
      <c r="G775" s="25">
        <v>48333.47</v>
      </c>
      <c r="H775" s="26">
        <v>45444</v>
      </c>
      <c r="I775" s="9"/>
    </row>
    <row r="776" spans="1:9" x14ac:dyDescent="0.25">
      <c r="A776" s="21">
        <v>4727</v>
      </c>
      <c r="B776" s="22" t="s">
        <v>78</v>
      </c>
      <c r="C776" s="23">
        <v>40940</v>
      </c>
      <c r="D776" s="24">
        <v>0</v>
      </c>
      <c r="E776" s="24">
        <v>757.33</v>
      </c>
      <c r="F776" s="25">
        <v>0</v>
      </c>
      <c r="G776" s="25">
        <v>757.33</v>
      </c>
      <c r="H776" s="26">
        <v>45231</v>
      </c>
      <c r="I776" s="9"/>
    </row>
    <row r="777" spans="1:9" x14ac:dyDescent="0.25">
      <c r="A777" s="21">
        <v>4727</v>
      </c>
      <c r="B777" s="22" t="s">
        <v>78</v>
      </c>
      <c r="C777" s="23">
        <v>40940</v>
      </c>
      <c r="D777" s="24">
        <v>67318</v>
      </c>
      <c r="E777" s="24">
        <v>757.33</v>
      </c>
      <c r="F777" s="25">
        <v>0</v>
      </c>
      <c r="G777" s="25">
        <v>68075.33</v>
      </c>
      <c r="H777" s="26">
        <v>45413</v>
      </c>
      <c r="I777" s="9"/>
    </row>
    <row r="778" spans="1:9" x14ac:dyDescent="0.25">
      <c r="A778" s="21">
        <v>5092</v>
      </c>
      <c r="B778" s="22" t="s">
        <v>78</v>
      </c>
      <c r="C778" s="23">
        <v>41835</v>
      </c>
      <c r="D778" s="24">
        <v>0</v>
      </c>
      <c r="E778" s="24">
        <v>5091.04</v>
      </c>
      <c r="F778" s="25">
        <v>0</v>
      </c>
      <c r="G778" s="25">
        <v>5091.04</v>
      </c>
      <c r="H778" s="26">
        <v>45200</v>
      </c>
      <c r="I778" s="9"/>
    </row>
    <row r="779" spans="1:9" x14ac:dyDescent="0.25">
      <c r="A779" s="21">
        <v>5092</v>
      </c>
      <c r="B779" s="22" t="s">
        <v>78</v>
      </c>
      <c r="C779" s="23">
        <v>41835</v>
      </c>
      <c r="D779" s="24">
        <v>44311</v>
      </c>
      <c r="E779" s="24">
        <v>5091.04</v>
      </c>
      <c r="F779" s="25">
        <v>0</v>
      </c>
      <c r="G779" s="25">
        <v>49402.04</v>
      </c>
      <c r="H779" s="26">
        <v>45383</v>
      </c>
      <c r="I779" s="9"/>
    </row>
    <row r="780" spans="1:9" x14ac:dyDescent="0.25">
      <c r="A780" s="21">
        <v>5428</v>
      </c>
      <c r="B780" s="22" t="s">
        <v>78</v>
      </c>
      <c r="C780" s="23">
        <v>42466</v>
      </c>
      <c r="D780" s="24">
        <v>90865</v>
      </c>
      <c r="E780" s="24">
        <v>5591.43</v>
      </c>
      <c r="F780" s="25">
        <v>0</v>
      </c>
      <c r="G780" s="25">
        <v>96456.43</v>
      </c>
      <c r="H780" s="26">
        <v>45200</v>
      </c>
      <c r="I780" s="9"/>
    </row>
    <row r="781" spans="1:9" x14ac:dyDescent="0.25">
      <c r="A781" s="21">
        <v>5428</v>
      </c>
      <c r="B781" s="22" t="s">
        <v>78</v>
      </c>
      <c r="C781" s="23">
        <v>42466</v>
      </c>
      <c r="D781" s="24">
        <v>0</v>
      </c>
      <c r="E781" s="24">
        <v>4625.99</v>
      </c>
      <c r="F781" s="25">
        <v>0</v>
      </c>
      <c r="G781" s="25">
        <v>4625.99</v>
      </c>
      <c r="H781" s="26">
        <v>45383</v>
      </c>
      <c r="I781" s="9"/>
    </row>
    <row r="782" spans="1:9" x14ac:dyDescent="0.25">
      <c r="A782" s="21">
        <v>5875</v>
      </c>
      <c r="B782" s="22" t="s">
        <v>78</v>
      </c>
      <c r="C782" s="23">
        <v>43880</v>
      </c>
      <c r="D782" s="24">
        <v>0</v>
      </c>
      <c r="E782" s="24">
        <v>8793.75</v>
      </c>
      <c r="F782" s="25">
        <v>0</v>
      </c>
      <c r="G782" s="25">
        <v>8793.75</v>
      </c>
      <c r="H782" s="26">
        <v>45139</v>
      </c>
      <c r="I782" s="9"/>
    </row>
    <row r="783" spans="1:9" x14ac:dyDescent="0.25">
      <c r="A783" s="21">
        <v>5875</v>
      </c>
      <c r="B783" s="22" t="s">
        <v>78</v>
      </c>
      <c r="C783" s="23">
        <v>43880</v>
      </c>
      <c r="D783" s="24">
        <v>40000</v>
      </c>
      <c r="E783" s="24">
        <v>8793.75</v>
      </c>
      <c r="F783" s="25">
        <v>0</v>
      </c>
      <c r="G783" s="25">
        <v>48793.75</v>
      </c>
      <c r="H783" s="26">
        <v>45323</v>
      </c>
      <c r="I783" s="9"/>
    </row>
    <row r="784" spans="1:9" x14ac:dyDescent="0.25">
      <c r="A784" s="21">
        <v>5955</v>
      </c>
      <c r="B784" s="22" t="s">
        <v>78</v>
      </c>
      <c r="C784" s="23">
        <v>44125</v>
      </c>
      <c r="D784" s="24">
        <v>89061</v>
      </c>
      <c r="E784" s="24">
        <v>7226.73</v>
      </c>
      <c r="F784" s="25">
        <v>0</v>
      </c>
      <c r="G784" s="25">
        <v>96287.73</v>
      </c>
      <c r="H784" s="26">
        <v>45139</v>
      </c>
      <c r="I784" s="9"/>
    </row>
    <row r="785" spans="1:9" x14ac:dyDescent="0.25">
      <c r="A785" s="21">
        <v>5955</v>
      </c>
      <c r="B785" s="22" t="s">
        <v>78</v>
      </c>
      <c r="C785" s="23">
        <v>44125</v>
      </c>
      <c r="D785" s="24">
        <v>0</v>
      </c>
      <c r="E785" s="24">
        <v>6469.71</v>
      </c>
      <c r="F785" s="25">
        <v>0</v>
      </c>
      <c r="G785" s="25">
        <v>6469.71</v>
      </c>
      <c r="H785" s="26">
        <v>45323</v>
      </c>
      <c r="I785" s="9"/>
    </row>
    <row r="786" spans="1:9" x14ac:dyDescent="0.25">
      <c r="A786" s="21">
        <v>6103</v>
      </c>
      <c r="B786" s="22" t="s">
        <v>78</v>
      </c>
      <c r="C786" s="23">
        <v>44616</v>
      </c>
      <c r="D786" s="24">
        <v>0</v>
      </c>
      <c r="E786" s="24">
        <v>6787.5</v>
      </c>
      <c r="F786" s="25">
        <v>0</v>
      </c>
      <c r="G786" s="25">
        <v>6787.5</v>
      </c>
      <c r="H786" s="26">
        <v>45139</v>
      </c>
      <c r="I786" s="9"/>
    </row>
    <row r="787" spans="1:9" x14ac:dyDescent="0.25">
      <c r="A787" s="21">
        <v>6103</v>
      </c>
      <c r="B787" s="22" t="s">
        <v>78</v>
      </c>
      <c r="C787" s="23">
        <v>44616</v>
      </c>
      <c r="D787" s="24">
        <v>25000</v>
      </c>
      <c r="E787" s="24">
        <v>6787.5</v>
      </c>
      <c r="F787" s="25">
        <v>0</v>
      </c>
      <c r="G787" s="25">
        <v>31787.5</v>
      </c>
      <c r="H787" s="26">
        <v>45323</v>
      </c>
      <c r="I787" s="9"/>
    </row>
    <row r="788" spans="1:9" x14ac:dyDescent="0.25">
      <c r="A788" s="21">
        <v>4652</v>
      </c>
      <c r="B788" s="22" t="s">
        <v>79</v>
      </c>
      <c r="C788" s="23">
        <v>40817</v>
      </c>
      <c r="D788" s="24">
        <v>7512</v>
      </c>
      <c r="E788" s="24">
        <v>1620.68</v>
      </c>
      <c r="F788" s="25">
        <v>0</v>
      </c>
      <c r="G788" s="25">
        <v>9132.68</v>
      </c>
      <c r="H788" s="26">
        <v>45200</v>
      </c>
      <c r="I788" s="9"/>
    </row>
    <row r="789" spans="1:9" x14ac:dyDescent="0.25">
      <c r="A789" s="21">
        <v>4652</v>
      </c>
      <c r="B789" s="22" t="s">
        <v>79</v>
      </c>
      <c r="C789" s="23">
        <v>40817</v>
      </c>
      <c r="D789" s="24">
        <v>0</v>
      </c>
      <c r="E789" s="24">
        <v>1479.83</v>
      </c>
      <c r="F789" s="25">
        <v>0</v>
      </c>
      <c r="G789" s="25">
        <v>1479.83</v>
      </c>
      <c r="H789" s="26">
        <v>45383</v>
      </c>
      <c r="I789" s="9"/>
    </row>
    <row r="790" spans="1:9" x14ac:dyDescent="0.25">
      <c r="A790" s="21">
        <v>4754</v>
      </c>
      <c r="B790" s="22" t="s">
        <v>79</v>
      </c>
      <c r="C790" s="23">
        <v>40940</v>
      </c>
      <c r="D790" s="24">
        <v>0</v>
      </c>
      <c r="E790" s="24">
        <v>2231.25</v>
      </c>
      <c r="F790" s="25">
        <v>0</v>
      </c>
      <c r="G790" s="25">
        <v>2231.25</v>
      </c>
      <c r="H790" s="26">
        <v>45261</v>
      </c>
      <c r="I790" s="9"/>
    </row>
    <row r="791" spans="1:9" x14ac:dyDescent="0.25">
      <c r="A791" s="21">
        <v>4754</v>
      </c>
      <c r="B791" s="22" t="s">
        <v>79</v>
      </c>
      <c r="C791" s="23">
        <v>40940</v>
      </c>
      <c r="D791" s="24">
        <v>210000</v>
      </c>
      <c r="E791" s="24">
        <v>2231.25</v>
      </c>
      <c r="F791" s="25">
        <v>0</v>
      </c>
      <c r="G791" s="25">
        <v>212231.25</v>
      </c>
      <c r="H791" s="26">
        <v>45444</v>
      </c>
      <c r="I791" s="9"/>
    </row>
    <row r="792" spans="1:9" x14ac:dyDescent="0.25">
      <c r="A792" s="21">
        <v>4873</v>
      </c>
      <c r="B792" s="22" t="s">
        <v>79</v>
      </c>
      <c r="C792" s="23">
        <v>41122</v>
      </c>
      <c r="D792" s="24">
        <v>10059</v>
      </c>
      <c r="E792" s="24">
        <v>1243.48</v>
      </c>
      <c r="F792" s="25">
        <v>0</v>
      </c>
      <c r="G792" s="25">
        <v>11302.48</v>
      </c>
      <c r="H792" s="26">
        <v>45139</v>
      </c>
      <c r="I792" s="9"/>
    </row>
    <row r="793" spans="1:9" x14ac:dyDescent="0.25">
      <c r="A793" s="21">
        <v>4873</v>
      </c>
      <c r="B793" s="22" t="s">
        <v>79</v>
      </c>
      <c r="C793" s="23">
        <v>41122</v>
      </c>
      <c r="D793" s="24">
        <v>0</v>
      </c>
      <c r="E793" s="24">
        <v>1092.5999999999999</v>
      </c>
      <c r="F793" s="25">
        <v>0</v>
      </c>
      <c r="G793" s="25">
        <v>1092.5999999999999</v>
      </c>
      <c r="H793" s="26">
        <v>45323</v>
      </c>
      <c r="I793" s="9"/>
    </row>
    <row r="794" spans="1:9" x14ac:dyDescent="0.25">
      <c r="A794" s="21">
        <v>5508</v>
      </c>
      <c r="B794" s="22" t="s">
        <v>79</v>
      </c>
      <c r="C794" s="23">
        <v>42583</v>
      </c>
      <c r="D794" s="24">
        <v>13941</v>
      </c>
      <c r="E794" s="24">
        <v>842.38</v>
      </c>
      <c r="F794" s="25">
        <v>0</v>
      </c>
      <c r="G794" s="25">
        <v>14783.38</v>
      </c>
      <c r="H794" s="26">
        <v>45200</v>
      </c>
      <c r="I794" s="9"/>
    </row>
    <row r="795" spans="1:9" x14ac:dyDescent="0.25">
      <c r="A795" s="21">
        <v>5508</v>
      </c>
      <c r="B795" s="22" t="s">
        <v>79</v>
      </c>
      <c r="C795" s="23">
        <v>42583</v>
      </c>
      <c r="D795" s="24">
        <v>0</v>
      </c>
      <c r="E795" s="24">
        <v>702.97</v>
      </c>
      <c r="F795" s="25">
        <v>0</v>
      </c>
      <c r="G795" s="25">
        <v>702.97</v>
      </c>
      <c r="H795" s="26">
        <v>45383</v>
      </c>
      <c r="I795" s="9"/>
    </row>
    <row r="796" spans="1:9" x14ac:dyDescent="0.25">
      <c r="A796" s="21">
        <v>5765</v>
      </c>
      <c r="B796" s="22" t="s">
        <v>79</v>
      </c>
      <c r="C796" s="23">
        <v>43374</v>
      </c>
      <c r="D796" s="24">
        <v>9401</v>
      </c>
      <c r="E796" s="24">
        <v>3412.18</v>
      </c>
      <c r="F796" s="25">
        <v>0</v>
      </c>
      <c r="G796" s="25">
        <v>12813.18</v>
      </c>
      <c r="H796" s="26">
        <v>45200</v>
      </c>
      <c r="I796" s="9"/>
    </row>
    <row r="797" spans="1:9" x14ac:dyDescent="0.25">
      <c r="A797" s="21">
        <v>5765</v>
      </c>
      <c r="B797" s="22" t="s">
        <v>79</v>
      </c>
      <c r="C797" s="23">
        <v>43374</v>
      </c>
      <c r="D797" s="24">
        <v>0</v>
      </c>
      <c r="E797" s="24">
        <v>3271.16</v>
      </c>
      <c r="F797" s="25">
        <v>0</v>
      </c>
      <c r="G797" s="25">
        <v>3271.16</v>
      </c>
      <c r="H797" s="26">
        <v>45383</v>
      </c>
      <c r="I797" s="9"/>
    </row>
    <row r="798" spans="1:9" x14ac:dyDescent="0.25">
      <c r="A798" s="21">
        <v>4606</v>
      </c>
      <c r="B798" s="22" t="s">
        <v>80</v>
      </c>
      <c r="C798" s="23">
        <v>40638</v>
      </c>
      <c r="D798" s="24">
        <v>0</v>
      </c>
      <c r="E798" s="24">
        <v>3128.78</v>
      </c>
      <c r="F798" s="25">
        <v>0</v>
      </c>
      <c r="G798" s="25">
        <v>3128.78</v>
      </c>
      <c r="H798" s="26">
        <v>45200</v>
      </c>
      <c r="I798" s="9"/>
    </row>
    <row r="799" spans="1:9" x14ac:dyDescent="0.25">
      <c r="A799" s="21">
        <v>4606</v>
      </c>
      <c r="B799" s="22" t="s">
        <v>80</v>
      </c>
      <c r="C799" s="23">
        <v>40638</v>
      </c>
      <c r="D799" s="24">
        <v>73058</v>
      </c>
      <c r="E799" s="24">
        <v>3128.78</v>
      </c>
      <c r="F799" s="25">
        <v>0</v>
      </c>
      <c r="G799" s="25">
        <v>76186.78</v>
      </c>
      <c r="H799" s="26">
        <v>45383</v>
      </c>
      <c r="I799" s="9"/>
    </row>
    <row r="800" spans="1:9" x14ac:dyDescent="0.25">
      <c r="A800" s="21">
        <v>4950</v>
      </c>
      <c r="B800" s="22" t="s">
        <v>80</v>
      </c>
      <c r="C800" s="23">
        <v>41310</v>
      </c>
      <c r="D800" s="24">
        <v>115000</v>
      </c>
      <c r="E800" s="24">
        <v>3662.5</v>
      </c>
      <c r="F800" s="25">
        <v>0</v>
      </c>
      <c r="G800" s="25">
        <v>118662.5</v>
      </c>
      <c r="H800" s="26">
        <v>45139</v>
      </c>
      <c r="I800" s="9"/>
    </row>
    <row r="801" spans="1:9" x14ac:dyDescent="0.25">
      <c r="A801" s="21">
        <v>4950</v>
      </c>
      <c r="B801" s="22" t="s">
        <v>80</v>
      </c>
      <c r="C801" s="23">
        <v>41310</v>
      </c>
      <c r="D801" s="24">
        <v>0</v>
      </c>
      <c r="E801" s="24">
        <v>2512.5</v>
      </c>
      <c r="F801" s="25">
        <v>0</v>
      </c>
      <c r="G801" s="25">
        <v>2512.5</v>
      </c>
      <c r="H801" s="26">
        <v>45323</v>
      </c>
      <c r="I801" s="9"/>
    </row>
    <row r="802" spans="1:9" x14ac:dyDescent="0.25">
      <c r="A802" s="21">
        <v>5101</v>
      </c>
      <c r="B802" s="22" t="s">
        <v>80</v>
      </c>
      <c r="C802" s="23">
        <v>41836</v>
      </c>
      <c r="D802" s="24">
        <v>195000</v>
      </c>
      <c r="E802" s="24">
        <v>48387.5</v>
      </c>
      <c r="F802" s="25">
        <v>0</v>
      </c>
      <c r="G802" s="25">
        <v>243387.5</v>
      </c>
      <c r="H802" s="26">
        <v>45139</v>
      </c>
      <c r="I802" s="9"/>
    </row>
    <row r="803" spans="1:9" x14ac:dyDescent="0.25">
      <c r="A803" s="21">
        <v>5101</v>
      </c>
      <c r="B803" s="22" t="s">
        <v>80</v>
      </c>
      <c r="C803" s="23">
        <v>41836</v>
      </c>
      <c r="D803" s="24">
        <v>0</v>
      </c>
      <c r="E803" s="24">
        <v>45462.5</v>
      </c>
      <c r="F803" s="25">
        <v>0</v>
      </c>
      <c r="G803" s="25">
        <v>45462.5</v>
      </c>
      <c r="H803" s="26">
        <v>45323</v>
      </c>
      <c r="I803" s="9"/>
    </row>
    <row r="804" spans="1:9" x14ac:dyDescent="0.25">
      <c r="A804" s="21">
        <v>5379</v>
      </c>
      <c r="B804" s="22" t="s">
        <v>80</v>
      </c>
      <c r="C804" s="23">
        <v>42425</v>
      </c>
      <c r="D804" s="24">
        <v>100000</v>
      </c>
      <c r="E804" s="24">
        <v>5350</v>
      </c>
      <c r="F804" s="25">
        <v>0</v>
      </c>
      <c r="G804" s="25">
        <v>105350</v>
      </c>
      <c r="H804" s="26">
        <v>45231</v>
      </c>
      <c r="I804" s="9"/>
    </row>
    <row r="805" spans="1:9" x14ac:dyDescent="0.25">
      <c r="A805" s="21">
        <v>5379</v>
      </c>
      <c r="B805" s="22" t="s">
        <v>80</v>
      </c>
      <c r="C805" s="23">
        <v>42425</v>
      </c>
      <c r="D805" s="24">
        <v>0</v>
      </c>
      <c r="E805" s="24">
        <v>4350</v>
      </c>
      <c r="F805" s="25">
        <v>0</v>
      </c>
      <c r="G805" s="25">
        <v>4350</v>
      </c>
      <c r="H805" s="26">
        <v>45413</v>
      </c>
      <c r="I805" s="9"/>
    </row>
    <row r="806" spans="1:9" x14ac:dyDescent="0.25">
      <c r="A806" s="21">
        <v>5649</v>
      </c>
      <c r="B806" s="22" t="s">
        <v>80</v>
      </c>
      <c r="C806" s="23">
        <v>42998</v>
      </c>
      <c r="D806" s="24">
        <v>0</v>
      </c>
      <c r="E806" s="24">
        <v>17647.89</v>
      </c>
      <c r="F806" s="25">
        <v>0</v>
      </c>
      <c r="G806" s="25">
        <v>17647.89</v>
      </c>
      <c r="H806" s="26">
        <v>45200</v>
      </c>
      <c r="I806" s="9"/>
    </row>
    <row r="807" spans="1:9" x14ac:dyDescent="0.25">
      <c r="A807" s="21">
        <v>5649</v>
      </c>
      <c r="B807" s="22" t="s">
        <v>80</v>
      </c>
      <c r="C807" s="23">
        <v>42998</v>
      </c>
      <c r="D807" s="24">
        <v>18096</v>
      </c>
      <c r="E807" s="24">
        <v>17647.89</v>
      </c>
      <c r="F807" s="25">
        <v>0</v>
      </c>
      <c r="G807" s="25">
        <v>35743.89</v>
      </c>
      <c r="H807" s="26">
        <v>45383</v>
      </c>
      <c r="I807" s="9"/>
    </row>
    <row r="808" spans="1:9" x14ac:dyDescent="0.25">
      <c r="A808" s="21">
        <v>6000</v>
      </c>
      <c r="B808" s="22" t="s">
        <v>80</v>
      </c>
      <c r="C808" s="23">
        <v>44238</v>
      </c>
      <c r="D808" s="24">
        <v>0</v>
      </c>
      <c r="E808" s="24">
        <v>52579.55</v>
      </c>
      <c r="F808" s="25">
        <v>0</v>
      </c>
      <c r="G808" s="25">
        <v>52579.55</v>
      </c>
      <c r="H808" s="26">
        <v>45139</v>
      </c>
      <c r="I808" s="9"/>
    </row>
    <row r="809" spans="1:9" x14ac:dyDescent="0.25">
      <c r="A809" s="21">
        <v>6000</v>
      </c>
      <c r="B809" s="22" t="s">
        <v>80</v>
      </c>
      <c r="C809" s="23">
        <v>44238</v>
      </c>
      <c r="D809" s="24">
        <v>139136.79999999999</v>
      </c>
      <c r="E809" s="24">
        <v>52579.55</v>
      </c>
      <c r="F809" s="25">
        <v>0</v>
      </c>
      <c r="G809" s="25">
        <v>191716.35</v>
      </c>
      <c r="H809" s="26">
        <v>45323</v>
      </c>
      <c r="I809" s="9"/>
    </row>
    <row r="810" spans="1:9" x14ac:dyDescent="0.25">
      <c r="A810" s="21">
        <v>6226</v>
      </c>
      <c r="B810" s="22" t="s">
        <v>80</v>
      </c>
      <c r="C810" s="23">
        <v>45281</v>
      </c>
      <c r="D810" s="24">
        <v>0</v>
      </c>
      <c r="E810" s="24">
        <v>9442.84</v>
      </c>
      <c r="F810" s="25">
        <v>0</v>
      </c>
      <c r="G810" s="25">
        <v>9442.84</v>
      </c>
      <c r="H810" s="26">
        <v>45413</v>
      </c>
      <c r="I810" s="9"/>
    </row>
    <row r="811" spans="1:9" x14ac:dyDescent="0.25">
      <c r="A811" s="21">
        <v>4625</v>
      </c>
      <c r="B811" s="22" t="s">
        <v>81</v>
      </c>
      <c r="C811" s="23">
        <v>40695</v>
      </c>
      <c r="D811" s="24">
        <v>0</v>
      </c>
      <c r="E811" s="24">
        <v>0</v>
      </c>
      <c r="F811" s="25">
        <v>0</v>
      </c>
      <c r="G811" s="25">
        <v>0</v>
      </c>
      <c r="H811" s="26">
        <v>45261</v>
      </c>
      <c r="I811" s="9"/>
    </row>
    <row r="812" spans="1:9" x14ac:dyDescent="0.25">
      <c r="A812" s="21">
        <v>4625</v>
      </c>
      <c r="B812" s="22" t="s">
        <v>81</v>
      </c>
      <c r="C812" s="23">
        <v>40695</v>
      </c>
      <c r="D812" s="24">
        <v>76759</v>
      </c>
      <c r="E812" s="24">
        <v>0</v>
      </c>
      <c r="F812" s="25">
        <v>0</v>
      </c>
      <c r="G812" s="25">
        <v>76759</v>
      </c>
      <c r="H812" s="26">
        <v>45444</v>
      </c>
      <c r="I812" s="9"/>
    </row>
    <row r="813" spans="1:9" x14ac:dyDescent="0.25">
      <c r="A813" s="21">
        <v>4929</v>
      </c>
      <c r="B813" s="22" t="s">
        <v>81</v>
      </c>
      <c r="C813" s="23">
        <v>41275</v>
      </c>
      <c r="D813" s="24">
        <v>78186</v>
      </c>
      <c r="E813" s="24">
        <v>2226.65</v>
      </c>
      <c r="F813" s="25">
        <v>0</v>
      </c>
      <c r="G813" s="25">
        <v>80412.649999999994</v>
      </c>
      <c r="H813" s="26">
        <v>45261</v>
      </c>
      <c r="I813" s="9"/>
    </row>
    <row r="814" spans="1:9" x14ac:dyDescent="0.25">
      <c r="A814" s="21">
        <v>4929</v>
      </c>
      <c r="B814" s="22" t="s">
        <v>81</v>
      </c>
      <c r="C814" s="23">
        <v>41275</v>
      </c>
      <c r="D814" s="24">
        <v>0</v>
      </c>
      <c r="E814" s="24">
        <v>1444.79</v>
      </c>
      <c r="F814" s="25">
        <v>0</v>
      </c>
      <c r="G814" s="25">
        <v>1444.79</v>
      </c>
      <c r="H814" s="26">
        <v>45444</v>
      </c>
      <c r="I814" s="9"/>
    </row>
    <row r="815" spans="1:9" x14ac:dyDescent="0.25">
      <c r="A815" s="21">
        <v>4986</v>
      </c>
      <c r="B815" s="22" t="s">
        <v>81</v>
      </c>
      <c r="C815" s="23">
        <v>41426</v>
      </c>
      <c r="D815" s="24">
        <v>0</v>
      </c>
      <c r="E815" s="24">
        <v>4250</v>
      </c>
      <c r="F815" s="25">
        <v>0</v>
      </c>
      <c r="G815" s="25">
        <v>4250</v>
      </c>
      <c r="H815" s="26">
        <v>45261</v>
      </c>
      <c r="I815" s="9"/>
    </row>
    <row r="816" spans="1:9" x14ac:dyDescent="0.25">
      <c r="A816" s="21">
        <v>4986</v>
      </c>
      <c r="B816" s="22" t="s">
        <v>81</v>
      </c>
      <c r="C816" s="23">
        <v>41426</v>
      </c>
      <c r="D816" s="24">
        <v>20000</v>
      </c>
      <c r="E816" s="24">
        <v>4250</v>
      </c>
      <c r="F816" s="25">
        <v>0</v>
      </c>
      <c r="G816" s="25">
        <v>24250</v>
      </c>
      <c r="H816" s="26">
        <v>45444</v>
      </c>
      <c r="I816" s="9"/>
    </row>
    <row r="817" spans="1:9" x14ac:dyDescent="0.25">
      <c r="A817" s="21">
        <v>5113</v>
      </c>
      <c r="B817" s="22" t="s">
        <v>81</v>
      </c>
      <c r="C817" s="23">
        <v>41852</v>
      </c>
      <c r="D817" s="24">
        <v>15000</v>
      </c>
      <c r="E817" s="24">
        <v>3268.75</v>
      </c>
      <c r="F817" s="25">
        <v>0</v>
      </c>
      <c r="G817" s="25">
        <v>18268.75</v>
      </c>
      <c r="H817" s="26">
        <v>45139</v>
      </c>
      <c r="I817" s="9"/>
    </row>
    <row r="818" spans="1:9" x14ac:dyDescent="0.25">
      <c r="A818" s="21">
        <v>5113</v>
      </c>
      <c r="B818" s="22" t="s">
        <v>81</v>
      </c>
      <c r="C818" s="23">
        <v>41852</v>
      </c>
      <c r="D818" s="24">
        <v>0</v>
      </c>
      <c r="E818" s="24">
        <v>3043.75</v>
      </c>
      <c r="F818" s="25">
        <v>0</v>
      </c>
      <c r="G818" s="25">
        <v>3043.75</v>
      </c>
      <c r="H818" s="26">
        <v>45323</v>
      </c>
      <c r="I818" s="9"/>
    </row>
    <row r="819" spans="1:9" x14ac:dyDescent="0.25">
      <c r="A819" s="21">
        <v>5159</v>
      </c>
      <c r="B819" s="22" t="s">
        <v>81</v>
      </c>
      <c r="C819" s="23">
        <v>41913</v>
      </c>
      <c r="D819" s="24">
        <v>383198</v>
      </c>
      <c r="E819" s="24">
        <v>34608.75</v>
      </c>
      <c r="F819" s="25">
        <v>0</v>
      </c>
      <c r="G819" s="25">
        <v>417806.75</v>
      </c>
      <c r="H819" s="26">
        <v>45231</v>
      </c>
      <c r="I819" s="9"/>
    </row>
    <row r="820" spans="1:9" x14ac:dyDescent="0.25">
      <c r="A820" s="21">
        <v>5159</v>
      </c>
      <c r="B820" s="22" t="s">
        <v>81</v>
      </c>
      <c r="C820" s="23">
        <v>41913</v>
      </c>
      <c r="D820" s="24">
        <v>0</v>
      </c>
      <c r="E820" s="24">
        <v>30585.17</v>
      </c>
      <c r="F820" s="25">
        <v>0</v>
      </c>
      <c r="G820" s="25">
        <v>30585.17</v>
      </c>
      <c r="H820" s="26">
        <v>45413</v>
      </c>
      <c r="I820" s="9"/>
    </row>
    <row r="821" spans="1:9" x14ac:dyDescent="0.25">
      <c r="A821" s="21">
        <v>5839</v>
      </c>
      <c r="B821" s="22" t="s">
        <v>81</v>
      </c>
      <c r="C821" s="23">
        <v>43698</v>
      </c>
      <c r="D821" s="24">
        <v>15000</v>
      </c>
      <c r="E821" s="24">
        <v>5337.5</v>
      </c>
      <c r="F821" s="25">
        <v>0</v>
      </c>
      <c r="G821" s="25">
        <v>20337.5</v>
      </c>
      <c r="H821" s="26">
        <v>45139</v>
      </c>
      <c r="I821" s="9"/>
    </row>
    <row r="822" spans="1:9" x14ac:dyDescent="0.25">
      <c r="A822" s="21">
        <v>5839</v>
      </c>
      <c r="B822" s="22" t="s">
        <v>81</v>
      </c>
      <c r="C822" s="23">
        <v>43698</v>
      </c>
      <c r="D822" s="24">
        <v>0</v>
      </c>
      <c r="E822" s="24">
        <v>5150</v>
      </c>
      <c r="F822" s="25">
        <v>0</v>
      </c>
      <c r="G822" s="25">
        <v>5150</v>
      </c>
      <c r="H822" s="26">
        <v>45323</v>
      </c>
      <c r="I822" s="9"/>
    </row>
    <row r="823" spans="1:9" x14ac:dyDescent="0.25">
      <c r="A823" s="21">
        <v>5879</v>
      </c>
      <c r="B823" s="22" t="s">
        <v>181</v>
      </c>
      <c r="C823" s="23">
        <v>43873</v>
      </c>
      <c r="D823" s="24">
        <v>0</v>
      </c>
      <c r="E823" s="24">
        <v>7188.7</v>
      </c>
      <c r="F823" s="25">
        <v>0</v>
      </c>
      <c r="G823" s="25">
        <v>7188.7</v>
      </c>
      <c r="H823" s="26">
        <v>45139</v>
      </c>
      <c r="I823" s="9"/>
    </row>
    <row r="824" spans="1:9" x14ac:dyDescent="0.25">
      <c r="A824" s="21">
        <v>5879</v>
      </c>
      <c r="B824" s="22" t="s">
        <v>181</v>
      </c>
      <c r="C824" s="23">
        <v>43873</v>
      </c>
      <c r="D824" s="24">
        <v>31769</v>
      </c>
      <c r="E824" s="24">
        <v>7188.7</v>
      </c>
      <c r="F824" s="25">
        <v>0</v>
      </c>
      <c r="G824" s="25">
        <v>38957.699999999997</v>
      </c>
      <c r="H824" s="26">
        <v>45323</v>
      </c>
      <c r="I824" s="9"/>
    </row>
    <row r="825" spans="1:9" x14ac:dyDescent="0.25">
      <c r="A825" s="21">
        <v>6006</v>
      </c>
      <c r="B825" s="22" t="s">
        <v>181</v>
      </c>
      <c r="C825" s="23">
        <v>44285</v>
      </c>
      <c r="D825" s="24">
        <v>0</v>
      </c>
      <c r="E825" s="24">
        <v>1090.74</v>
      </c>
      <c r="F825" s="25">
        <v>0</v>
      </c>
      <c r="G825" s="25">
        <v>1090.74</v>
      </c>
      <c r="H825" s="26">
        <v>45139</v>
      </c>
      <c r="I825" s="9"/>
    </row>
    <row r="826" spans="1:9" x14ac:dyDescent="0.25">
      <c r="A826" s="21">
        <v>6006</v>
      </c>
      <c r="B826" s="22" t="s">
        <v>181</v>
      </c>
      <c r="C826" s="23">
        <v>44285</v>
      </c>
      <c r="D826" s="24">
        <v>23978</v>
      </c>
      <c r="E826" s="24">
        <v>1090.74</v>
      </c>
      <c r="F826" s="25">
        <v>0</v>
      </c>
      <c r="G826" s="25">
        <v>25068.74</v>
      </c>
      <c r="H826" s="26">
        <v>45323</v>
      </c>
      <c r="I826" s="9"/>
    </row>
    <row r="827" spans="1:9" x14ac:dyDescent="0.25">
      <c r="A827" s="21">
        <v>4763</v>
      </c>
      <c r="B827" s="22" t="s">
        <v>82</v>
      </c>
      <c r="C827" s="23">
        <v>40983</v>
      </c>
      <c r="D827" s="24">
        <v>0</v>
      </c>
      <c r="E827" s="24">
        <v>112587.5</v>
      </c>
      <c r="F827" s="25">
        <v>0</v>
      </c>
      <c r="G827" s="25">
        <v>112587.5</v>
      </c>
      <c r="H827" s="26">
        <v>45170</v>
      </c>
      <c r="I827" s="9"/>
    </row>
    <row r="828" spans="1:9" x14ac:dyDescent="0.25">
      <c r="A828" s="21">
        <v>4763</v>
      </c>
      <c r="B828" s="22" t="s">
        <v>82</v>
      </c>
      <c r="C828" s="23">
        <v>40983</v>
      </c>
      <c r="D828" s="24">
        <v>700000</v>
      </c>
      <c r="E828" s="24">
        <v>112587.5</v>
      </c>
      <c r="F828" s="25">
        <v>0</v>
      </c>
      <c r="G828" s="25">
        <v>812587.5</v>
      </c>
      <c r="H828" s="26">
        <v>45352</v>
      </c>
      <c r="I828" s="9"/>
    </row>
    <row r="829" spans="1:9" x14ac:dyDescent="0.25">
      <c r="A829" s="21">
        <v>4770</v>
      </c>
      <c r="B829" s="22" t="s">
        <v>82</v>
      </c>
      <c r="C829" s="23">
        <v>40983</v>
      </c>
      <c r="D829" s="24">
        <v>0</v>
      </c>
      <c r="E829" s="24">
        <v>23531.05</v>
      </c>
      <c r="F829" s="25">
        <v>0</v>
      </c>
      <c r="G829" s="25">
        <v>23531.05</v>
      </c>
      <c r="H829" s="26">
        <v>45108</v>
      </c>
      <c r="I829" s="9"/>
    </row>
    <row r="830" spans="1:9" x14ac:dyDescent="0.25">
      <c r="A830" s="21">
        <v>4770</v>
      </c>
      <c r="B830" s="22" t="s">
        <v>82</v>
      </c>
      <c r="C830" s="23">
        <v>40983</v>
      </c>
      <c r="D830" s="24">
        <v>1810081</v>
      </c>
      <c r="E830" s="24">
        <v>23531.05</v>
      </c>
      <c r="F830" s="25">
        <v>0</v>
      </c>
      <c r="G830" s="25">
        <v>1833612.05</v>
      </c>
      <c r="H830" s="26">
        <v>45292</v>
      </c>
      <c r="I830" s="9"/>
    </row>
    <row r="831" spans="1:9" x14ac:dyDescent="0.25">
      <c r="A831" s="21">
        <v>4941</v>
      </c>
      <c r="B831" s="22" t="s">
        <v>82</v>
      </c>
      <c r="C831" s="23">
        <v>41304</v>
      </c>
      <c r="D831" s="24">
        <v>0</v>
      </c>
      <c r="E831" s="24">
        <v>659.15</v>
      </c>
      <c r="F831" s="25">
        <v>0</v>
      </c>
      <c r="G831" s="25">
        <v>659.15</v>
      </c>
      <c r="H831" s="26">
        <v>45261</v>
      </c>
      <c r="I831" s="9"/>
    </row>
    <row r="832" spans="1:9" x14ac:dyDescent="0.25">
      <c r="A832" s="21">
        <v>4941</v>
      </c>
      <c r="B832" s="22" t="s">
        <v>82</v>
      </c>
      <c r="C832" s="23">
        <v>41304</v>
      </c>
      <c r="D832" s="24">
        <v>28178</v>
      </c>
      <c r="E832" s="24">
        <v>659.15</v>
      </c>
      <c r="F832" s="25">
        <v>0</v>
      </c>
      <c r="G832" s="25">
        <v>28837.15</v>
      </c>
      <c r="H832" s="26">
        <v>45444</v>
      </c>
      <c r="I832" s="9"/>
    </row>
    <row r="833" spans="1:9" x14ac:dyDescent="0.25">
      <c r="A833" s="21">
        <v>4945</v>
      </c>
      <c r="B833" s="22" t="s">
        <v>82</v>
      </c>
      <c r="C833" s="23">
        <v>41304</v>
      </c>
      <c r="D833" s="24">
        <v>952798</v>
      </c>
      <c r="E833" s="24">
        <v>51969.75</v>
      </c>
      <c r="F833" s="25">
        <v>0</v>
      </c>
      <c r="G833" s="25">
        <v>1004767.75</v>
      </c>
      <c r="H833" s="26">
        <v>45108</v>
      </c>
      <c r="I833" s="9"/>
    </row>
    <row r="834" spans="1:9" x14ac:dyDescent="0.25">
      <c r="A834" s="21">
        <v>4945</v>
      </c>
      <c r="B834" s="22" t="s">
        <v>82</v>
      </c>
      <c r="C834" s="23">
        <v>41304</v>
      </c>
      <c r="D834" s="24">
        <v>0</v>
      </c>
      <c r="E834" s="24">
        <v>41250.769999999997</v>
      </c>
      <c r="F834" s="25">
        <v>0</v>
      </c>
      <c r="G834" s="25">
        <v>41250.769999999997</v>
      </c>
      <c r="H834" s="26">
        <v>45292</v>
      </c>
      <c r="I834" s="9"/>
    </row>
    <row r="835" spans="1:9" x14ac:dyDescent="0.25">
      <c r="A835" s="21">
        <v>5075</v>
      </c>
      <c r="B835" s="22" t="s">
        <v>82</v>
      </c>
      <c r="C835" s="23">
        <v>41781</v>
      </c>
      <c r="D835" s="24">
        <v>0</v>
      </c>
      <c r="E835" s="24">
        <v>120671.15</v>
      </c>
      <c r="F835" s="25">
        <v>0</v>
      </c>
      <c r="G835" s="25">
        <v>120671.15</v>
      </c>
      <c r="H835" s="26">
        <v>45231</v>
      </c>
      <c r="I835" s="9"/>
    </row>
    <row r="836" spans="1:9" x14ac:dyDescent="0.25">
      <c r="A836" s="21">
        <v>5075</v>
      </c>
      <c r="B836" s="22" t="s">
        <v>82</v>
      </c>
      <c r="C836" s="23">
        <v>41781</v>
      </c>
      <c r="D836" s="24">
        <v>438468</v>
      </c>
      <c r="E836" s="24">
        <v>10961.7</v>
      </c>
      <c r="F836" s="25">
        <v>0</v>
      </c>
      <c r="G836" s="25">
        <v>449429.7</v>
      </c>
      <c r="H836" s="26">
        <v>45413</v>
      </c>
      <c r="I836" s="9"/>
    </row>
    <row r="837" spans="1:9" x14ac:dyDescent="0.25">
      <c r="A837" s="21">
        <v>5248</v>
      </c>
      <c r="B837" s="22" t="s">
        <v>82</v>
      </c>
      <c r="C837" s="23">
        <v>42096</v>
      </c>
      <c r="D837" s="24">
        <v>0</v>
      </c>
      <c r="E837" s="24">
        <v>267518.75</v>
      </c>
      <c r="F837" s="25">
        <v>0</v>
      </c>
      <c r="G837" s="25">
        <v>267518.75</v>
      </c>
      <c r="H837" s="26">
        <v>45200</v>
      </c>
      <c r="I837" s="9"/>
    </row>
    <row r="838" spans="1:9" x14ac:dyDescent="0.25">
      <c r="A838" s="21">
        <v>5248</v>
      </c>
      <c r="B838" s="22" t="s">
        <v>82</v>
      </c>
      <c r="C838" s="23">
        <v>42096</v>
      </c>
      <c r="D838" s="24">
        <v>745000</v>
      </c>
      <c r="E838" s="24">
        <v>267518.75</v>
      </c>
      <c r="F838" s="25">
        <v>0</v>
      </c>
      <c r="G838" s="25">
        <v>1012518.75</v>
      </c>
      <c r="H838" s="26">
        <v>45383</v>
      </c>
      <c r="I838" s="9"/>
    </row>
    <row r="839" spans="1:9" x14ac:dyDescent="0.25">
      <c r="A839" s="21">
        <v>5498</v>
      </c>
      <c r="B839" s="22" t="s">
        <v>82</v>
      </c>
      <c r="C839" s="23">
        <v>42557</v>
      </c>
      <c r="D839" s="24">
        <v>907115</v>
      </c>
      <c r="E839" s="24">
        <v>249899.6</v>
      </c>
      <c r="F839" s="25">
        <v>0</v>
      </c>
      <c r="G839" s="25">
        <v>1157014.6000000001</v>
      </c>
      <c r="H839" s="26">
        <v>45108</v>
      </c>
      <c r="I839" s="9"/>
    </row>
    <row r="840" spans="1:9" x14ac:dyDescent="0.25">
      <c r="A840" s="21">
        <v>5498</v>
      </c>
      <c r="B840" s="22" t="s">
        <v>82</v>
      </c>
      <c r="C840" s="23">
        <v>42557</v>
      </c>
      <c r="D840" s="24">
        <v>0</v>
      </c>
      <c r="E840" s="24">
        <v>236292.88</v>
      </c>
      <c r="F840" s="25">
        <v>0</v>
      </c>
      <c r="G840" s="25">
        <v>236292.88</v>
      </c>
      <c r="H840" s="26">
        <v>45292</v>
      </c>
      <c r="I840" s="9"/>
    </row>
    <row r="841" spans="1:9" x14ac:dyDescent="0.25">
      <c r="A841" s="21">
        <v>5536</v>
      </c>
      <c r="B841" s="22" t="s">
        <v>82</v>
      </c>
      <c r="C841" s="23">
        <v>42620</v>
      </c>
      <c r="D841" s="24">
        <v>610000</v>
      </c>
      <c r="E841" s="24">
        <v>37000</v>
      </c>
      <c r="F841" s="25">
        <v>0</v>
      </c>
      <c r="G841" s="25">
        <v>647000</v>
      </c>
      <c r="H841" s="26">
        <v>45200</v>
      </c>
      <c r="I841" s="9"/>
    </row>
    <row r="842" spans="1:9" x14ac:dyDescent="0.25">
      <c r="A842" s="21">
        <v>5536</v>
      </c>
      <c r="B842" s="22" t="s">
        <v>82</v>
      </c>
      <c r="C842" s="23">
        <v>42620</v>
      </c>
      <c r="D842" s="24">
        <v>0</v>
      </c>
      <c r="E842" s="24">
        <v>30900</v>
      </c>
      <c r="F842" s="25">
        <v>0</v>
      </c>
      <c r="G842" s="25">
        <v>30900</v>
      </c>
      <c r="H842" s="26">
        <v>45383</v>
      </c>
      <c r="I842" s="9"/>
    </row>
    <row r="843" spans="1:9" x14ac:dyDescent="0.25">
      <c r="A843" s="21">
        <v>5763</v>
      </c>
      <c r="B843" s="22" t="s">
        <v>82</v>
      </c>
      <c r="C843" s="23">
        <v>43391</v>
      </c>
      <c r="D843" s="24">
        <v>555057</v>
      </c>
      <c r="E843" s="24">
        <v>217300.86</v>
      </c>
      <c r="F843" s="25">
        <v>0</v>
      </c>
      <c r="G843" s="25">
        <v>772357.86</v>
      </c>
      <c r="H843" s="26">
        <v>45200</v>
      </c>
      <c r="I843" s="9"/>
    </row>
    <row r="844" spans="1:9" x14ac:dyDescent="0.25">
      <c r="A844" s="21">
        <v>5763</v>
      </c>
      <c r="B844" s="22" t="s">
        <v>82</v>
      </c>
      <c r="C844" s="23">
        <v>43391</v>
      </c>
      <c r="D844" s="24">
        <v>0</v>
      </c>
      <c r="E844" s="24">
        <v>203424.43</v>
      </c>
      <c r="F844" s="25">
        <v>0</v>
      </c>
      <c r="G844" s="25">
        <v>203424.43</v>
      </c>
      <c r="H844" s="26">
        <v>45383</v>
      </c>
      <c r="I844" s="9"/>
    </row>
    <row r="845" spans="1:9" x14ac:dyDescent="0.25">
      <c r="A845" s="21">
        <v>5996</v>
      </c>
      <c r="B845" s="22" t="s">
        <v>82</v>
      </c>
      <c r="C845" s="23">
        <v>44230</v>
      </c>
      <c r="D845" s="24">
        <v>0</v>
      </c>
      <c r="E845" s="24">
        <v>142243.03</v>
      </c>
      <c r="F845" s="25">
        <v>0</v>
      </c>
      <c r="G845" s="25">
        <v>142243.03</v>
      </c>
      <c r="H845" s="26">
        <v>45139</v>
      </c>
      <c r="I845" s="9"/>
    </row>
    <row r="846" spans="1:9" x14ac:dyDescent="0.25">
      <c r="A846" s="21">
        <v>5996</v>
      </c>
      <c r="B846" s="22" t="s">
        <v>82</v>
      </c>
      <c r="C846" s="23">
        <v>44230</v>
      </c>
      <c r="D846" s="24">
        <v>470434</v>
      </c>
      <c r="E846" s="24">
        <v>142243.03</v>
      </c>
      <c r="F846" s="25">
        <v>0</v>
      </c>
      <c r="G846" s="25">
        <v>612677.03</v>
      </c>
      <c r="H846" s="26">
        <v>45323</v>
      </c>
      <c r="I846" s="9"/>
    </row>
    <row r="847" spans="1:9" x14ac:dyDescent="0.25">
      <c r="A847" s="21">
        <v>6182</v>
      </c>
      <c r="B847" s="22" t="s">
        <v>82</v>
      </c>
      <c r="C847" s="23">
        <v>45078</v>
      </c>
      <c r="D847" s="24">
        <v>0</v>
      </c>
      <c r="E847" s="24">
        <v>209853.03</v>
      </c>
      <c r="F847" s="25">
        <v>0</v>
      </c>
      <c r="G847" s="25">
        <v>209853.03</v>
      </c>
      <c r="H847" s="26">
        <v>45231</v>
      </c>
      <c r="I847" s="9"/>
    </row>
    <row r="848" spans="1:9" x14ac:dyDescent="0.25">
      <c r="A848" s="21">
        <v>6182</v>
      </c>
      <c r="B848" s="22" t="s">
        <v>82</v>
      </c>
      <c r="C848" s="23">
        <v>45078</v>
      </c>
      <c r="D848" s="24">
        <v>414192</v>
      </c>
      <c r="E848" s="24">
        <v>251823.64</v>
      </c>
      <c r="F848" s="25">
        <v>0</v>
      </c>
      <c r="G848" s="25">
        <v>666015.64</v>
      </c>
      <c r="H848" s="26">
        <v>45413</v>
      </c>
      <c r="I848" s="9"/>
    </row>
    <row r="849" spans="1:9" x14ac:dyDescent="0.25">
      <c r="A849" s="21">
        <v>6259</v>
      </c>
      <c r="B849" s="22" t="s">
        <v>82</v>
      </c>
      <c r="C849" s="23">
        <v>45386</v>
      </c>
      <c r="D849" s="24">
        <v>68863</v>
      </c>
      <c r="E849" s="24">
        <v>40846.01</v>
      </c>
      <c r="F849" s="25">
        <v>0</v>
      </c>
      <c r="G849" s="25">
        <v>109709.01</v>
      </c>
      <c r="H849" s="26">
        <v>45444</v>
      </c>
      <c r="I849" s="9"/>
    </row>
    <row r="850" spans="1:9" x14ac:dyDescent="0.25">
      <c r="A850" s="21">
        <v>5482</v>
      </c>
      <c r="B850" s="22" t="s">
        <v>83</v>
      </c>
      <c r="C850" s="23">
        <v>42536</v>
      </c>
      <c r="D850" s="24">
        <v>19754</v>
      </c>
      <c r="E850" s="24">
        <v>1172.44</v>
      </c>
      <c r="F850" s="25">
        <v>0</v>
      </c>
      <c r="G850" s="25">
        <v>20926.439999999999</v>
      </c>
      <c r="H850" s="26">
        <v>45231</v>
      </c>
      <c r="I850" s="9"/>
    </row>
    <row r="851" spans="1:9" x14ac:dyDescent="0.25">
      <c r="A851" s="21">
        <v>5482</v>
      </c>
      <c r="B851" s="22" t="s">
        <v>83</v>
      </c>
      <c r="C851" s="23">
        <v>42536</v>
      </c>
      <c r="D851" s="24">
        <v>0</v>
      </c>
      <c r="E851" s="24">
        <v>974.9</v>
      </c>
      <c r="F851" s="25">
        <v>0</v>
      </c>
      <c r="G851" s="25">
        <v>974.9</v>
      </c>
      <c r="H851" s="26">
        <v>45413</v>
      </c>
      <c r="I851" s="9"/>
    </row>
    <row r="852" spans="1:9" x14ac:dyDescent="0.25">
      <c r="A852" s="21">
        <v>5778</v>
      </c>
      <c r="B852" s="22" t="s">
        <v>83</v>
      </c>
      <c r="C852" s="23">
        <v>43530</v>
      </c>
      <c r="D852" s="24">
        <v>0</v>
      </c>
      <c r="E852" s="24">
        <v>24275.64</v>
      </c>
      <c r="F852" s="25">
        <v>0</v>
      </c>
      <c r="G852" s="25">
        <v>24275.64</v>
      </c>
      <c r="H852" s="26">
        <v>45139</v>
      </c>
      <c r="I852" s="9"/>
    </row>
    <row r="853" spans="1:9" x14ac:dyDescent="0.25">
      <c r="A853" s="21">
        <v>5778</v>
      </c>
      <c r="B853" s="22" t="s">
        <v>83</v>
      </c>
      <c r="C853" s="23">
        <v>43530</v>
      </c>
      <c r="D853" s="24">
        <v>75618</v>
      </c>
      <c r="E853" s="24">
        <v>24275.64</v>
      </c>
      <c r="F853" s="25">
        <v>0</v>
      </c>
      <c r="G853" s="25">
        <v>99893.64</v>
      </c>
      <c r="H853" s="26">
        <v>45323</v>
      </c>
      <c r="I853" s="9"/>
    </row>
    <row r="854" spans="1:9" x14ac:dyDescent="0.25">
      <c r="A854" s="21">
        <v>5048</v>
      </c>
      <c r="B854" s="22" t="s">
        <v>84</v>
      </c>
      <c r="C854" s="23">
        <v>41675</v>
      </c>
      <c r="D854" s="24">
        <v>78576</v>
      </c>
      <c r="E854" s="24">
        <v>9256.23</v>
      </c>
      <c r="F854" s="25">
        <v>0</v>
      </c>
      <c r="G854" s="25">
        <v>87832.23</v>
      </c>
      <c r="H854" s="26">
        <v>45139</v>
      </c>
      <c r="I854" s="9"/>
    </row>
    <row r="855" spans="1:9" x14ac:dyDescent="0.25">
      <c r="A855" s="21">
        <v>5048</v>
      </c>
      <c r="B855" s="22" t="s">
        <v>84</v>
      </c>
      <c r="C855" s="23">
        <v>41675</v>
      </c>
      <c r="D855" s="24">
        <v>0</v>
      </c>
      <c r="E855" s="24">
        <v>8077.59</v>
      </c>
      <c r="F855" s="25">
        <v>0</v>
      </c>
      <c r="G855" s="25">
        <v>8077.59</v>
      </c>
      <c r="H855" s="26">
        <v>45323</v>
      </c>
      <c r="I855" s="9"/>
    </row>
    <row r="856" spans="1:9" x14ac:dyDescent="0.25">
      <c r="A856" s="21">
        <v>5114</v>
      </c>
      <c r="B856" s="22" t="s">
        <v>84</v>
      </c>
      <c r="C856" s="23">
        <v>41893</v>
      </c>
      <c r="D856" s="24">
        <v>54810</v>
      </c>
      <c r="E856" s="24">
        <v>12539.44</v>
      </c>
      <c r="F856" s="25">
        <v>0</v>
      </c>
      <c r="G856" s="25">
        <v>67349.440000000002</v>
      </c>
      <c r="H856" s="26">
        <v>45170</v>
      </c>
      <c r="I856" s="9"/>
    </row>
    <row r="857" spans="1:9" x14ac:dyDescent="0.25">
      <c r="A857" s="21">
        <v>5114</v>
      </c>
      <c r="B857" s="22" t="s">
        <v>84</v>
      </c>
      <c r="C857" s="23">
        <v>41893</v>
      </c>
      <c r="D857" s="24">
        <v>0</v>
      </c>
      <c r="E857" s="24">
        <v>11717.29</v>
      </c>
      <c r="F857" s="25">
        <v>0</v>
      </c>
      <c r="G857" s="25">
        <v>11717.29</v>
      </c>
      <c r="H857" s="26">
        <v>45352</v>
      </c>
      <c r="I857" s="9"/>
    </row>
    <row r="858" spans="1:9" x14ac:dyDescent="0.25">
      <c r="A858" s="21">
        <v>5797</v>
      </c>
      <c r="B858" s="22" t="s">
        <v>84</v>
      </c>
      <c r="C858" s="23">
        <v>43600</v>
      </c>
      <c r="D858" s="24">
        <v>0</v>
      </c>
      <c r="E858" s="24">
        <v>743.27</v>
      </c>
      <c r="F858" s="25">
        <v>0</v>
      </c>
      <c r="G858" s="25">
        <v>743.27</v>
      </c>
      <c r="H858" s="26">
        <v>45261</v>
      </c>
      <c r="I858" s="9"/>
    </row>
    <row r="859" spans="1:9" x14ac:dyDescent="0.25">
      <c r="A859" s="21">
        <v>5797</v>
      </c>
      <c r="B859" s="22" t="s">
        <v>84</v>
      </c>
      <c r="C859" s="23">
        <v>43600</v>
      </c>
      <c r="D859" s="24">
        <v>2413</v>
      </c>
      <c r="E859" s="24">
        <v>743.27</v>
      </c>
      <c r="F859" s="25">
        <v>0</v>
      </c>
      <c r="G859" s="25">
        <v>3156.27</v>
      </c>
      <c r="H859" s="26">
        <v>45444</v>
      </c>
      <c r="I859" s="9"/>
    </row>
    <row r="860" spans="1:9" x14ac:dyDescent="0.25">
      <c r="A860" s="21">
        <v>6036</v>
      </c>
      <c r="B860" s="22" t="s">
        <v>84</v>
      </c>
      <c r="C860" s="23">
        <v>44299</v>
      </c>
      <c r="D860" s="24">
        <v>46828</v>
      </c>
      <c r="E860" s="24">
        <v>4599.42</v>
      </c>
      <c r="F860" s="25">
        <v>0</v>
      </c>
      <c r="G860" s="25">
        <v>51427.42</v>
      </c>
      <c r="H860" s="26">
        <v>45139</v>
      </c>
      <c r="I860" s="9"/>
    </row>
    <row r="861" spans="1:9" x14ac:dyDescent="0.25">
      <c r="A861" s="21">
        <v>6036</v>
      </c>
      <c r="B861" s="22" t="s">
        <v>84</v>
      </c>
      <c r="C861" s="23">
        <v>44299</v>
      </c>
      <c r="D861" s="24">
        <v>0</v>
      </c>
      <c r="E861" s="24">
        <v>4131.1400000000003</v>
      </c>
      <c r="F861" s="25">
        <v>0</v>
      </c>
      <c r="G861" s="25">
        <v>4131.1400000000003</v>
      </c>
      <c r="H861" s="26">
        <v>45323</v>
      </c>
      <c r="I861" s="9"/>
    </row>
    <row r="862" spans="1:9" x14ac:dyDescent="0.25">
      <c r="A862" s="21">
        <v>4778</v>
      </c>
      <c r="B862" s="22" t="s">
        <v>85</v>
      </c>
      <c r="C862" s="23">
        <v>40969</v>
      </c>
      <c r="D862" s="24">
        <v>0</v>
      </c>
      <c r="E862" s="24">
        <v>443.87</v>
      </c>
      <c r="F862" s="25">
        <v>0</v>
      </c>
      <c r="G862" s="25">
        <v>443.87</v>
      </c>
      <c r="H862" s="26">
        <v>45261</v>
      </c>
      <c r="I862" s="9"/>
    </row>
    <row r="863" spans="1:9" x14ac:dyDescent="0.25">
      <c r="A863" s="21">
        <v>4778</v>
      </c>
      <c r="B863" s="22" t="s">
        <v>85</v>
      </c>
      <c r="C863" s="23">
        <v>40969</v>
      </c>
      <c r="D863" s="24">
        <v>36234</v>
      </c>
      <c r="E863" s="24">
        <v>443.87</v>
      </c>
      <c r="F863" s="25">
        <v>0</v>
      </c>
      <c r="G863" s="25">
        <v>36677.870000000003</v>
      </c>
      <c r="H863" s="26">
        <v>45444</v>
      </c>
      <c r="I863" s="9"/>
    </row>
    <row r="864" spans="1:9" x14ac:dyDescent="0.25">
      <c r="A864" s="21">
        <v>4980</v>
      </c>
      <c r="B864" s="22" t="s">
        <v>85</v>
      </c>
      <c r="C864" s="23">
        <v>41395</v>
      </c>
      <c r="D864" s="24">
        <v>31900</v>
      </c>
      <c r="E864" s="24">
        <v>804.75</v>
      </c>
      <c r="F864" s="25">
        <v>0</v>
      </c>
      <c r="G864" s="25">
        <v>32704.75</v>
      </c>
      <c r="H864" s="26">
        <v>45231</v>
      </c>
      <c r="I864" s="9"/>
    </row>
    <row r="865" spans="1:9" x14ac:dyDescent="0.25">
      <c r="A865" s="21">
        <v>4980</v>
      </c>
      <c r="B865" s="22" t="s">
        <v>85</v>
      </c>
      <c r="C865" s="23">
        <v>41395</v>
      </c>
      <c r="D865" s="24">
        <v>0</v>
      </c>
      <c r="E865" s="24">
        <v>581.45000000000005</v>
      </c>
      <c r="F865" s="25">
        <v>0</v>
      </c>
      <c r="G865" s="25">
        <v>581.45000000000005</v>
      </c>
      <c r="H865" s="26">
        <v>45413</v>
      </c>
      <c r="I865" s="9"/>
    </row>
    <row r="866" spans="1:9" x14ac:dyDescent="0.25">
      <c r="A866" s="21">
        <v>5029</v>
      </c>
      <c r="B866" s="22" t="s">
        <v>85</v>
      </c>
      <c r="C866" s="23">
        <v>41609</v>
      </c>
      <c r="D866" s="24">
        <v>41290</v>
      </c>
      <c r="E866" s="24">
        <v>9623.2099999999991</v>
      </c>
      <c r="F866" s="25">
        <v>0</v>
      </c>
      <c r="G866" s="25">
        <v>50913.21</v>
      </c>
      <c r="H866" s="26">
        <v>45261</v>
      </c>
      <c r="I866" s="9"/>
    </row>
    <row r="867" spans="1:9" x14ac:dyDescent="0.25">
      <c r="A867" s="21">
        <v>5029</v>
      </c>
      <c r="B867" s="22" t="s">
        <v>85</v>
      </c>
      <c r="C867" s="23">
        <v>41609</v>
      </c>
      <c r="D867" s="24">
        <v>0</v>
      </c>
      <c r="E867" s="24">
        <v>9003.86</v>
      </c>
      <c r="F867" s="25">
        <v>0</v>
      </c>
      <c r="G867" s="25">
        <v>9003.86</v>
      </c>
      <c r="H867" s="26">
        <v>45444</v>
      </c>
      <c r="I867" s="9"/>
    </row>
    <row r="868" spans="1:9" x14ac:dyDescent="0.25">
      <c r="A868" s="21">
        <v>5350</v>
      </c>
      <c r="B868" s="22" t="s">
        <v>85</v>
      </c>
      <c r="C868" s="23">
        <v>42339</v>
      </c>
      <c r="D868" s="24">
        <v>29578</v>
      </c>
      <c r="E868" s="24">
        <v>6104.89</v>
      </c>
      <c r="F868" s="25">
        <v>0</v>
      </c>
      <c r="G868" s="25">
        <v>35682.89</v>
      </c>
      <c r="H868" s="26">
        <v>45261</v>
      </c>
      <c r="I868" s="9"/>
    </row>
    <row r="869" spans="1:9" x14ac:dyDescent="0.25">
      <c r="A869" s="21">
        <v>5350</v>
      </c>
      <c r="B869" s="22" t="s">
        <v>85</v>
      </c>
      <c r="C869" s="23">
        <v>42339</v>
      </c>
      <c r="D869" s="24">
        <v>0</v>
      </c>
      <c r="E869" s="24">
        <v>5772.14</v>
      </c>
      <c r="F869" s="25">
        <v>0</v>
      </c>
      <c r="G869" s="25">
        <v>5772.14</v>
      </c>
      <c r="H869" s="26">
        <v>45444</v>
      </c>
      <c r="I869" s="9"/>
    </row>
    <row r="870" spans="1:9" x14ac:dyDescent="0.25">
      <c r="A870" s="21">
        <v>5838</v>
      </c>
      <c r="B870" s="22" t="s">
        <v>85</v>
      </c>
      <c r="C870" s="23">
        <v>43697</v>
      </c>
      <c r="D870" s="24">
        <v>40000</v>
      </c>
      <c r="E870" s="24">
        <v>11356.25</v>
      </c>
      <c r="F870" s="25">
        <v>0</v>
      </c>
      <c r="G870" s="25">
        <v>51356.25</v>
      </c>
      <c r="H870" s="26">
        <v>45139</v>
      </c>
      <c r="I870" s="9"/>
    </row>
    <row r="871" spans="1:9" x14ac:dyDescent="0.25">
      <c r="A871" s="21">
        <v>5838</v>
      </c>
      <c r="B871" s="22" t="s">
        <v>85</v>
      </c>
      <c r="C871" s="23">
        <v>43697</v>
      </c>
      <c r="D871" s="24">
        <v>0</v>
      </c>
      <c r="E871" s="24">
        <v>10856.25</v>
      </c>
      <c r="F871" s="25">
        <v>0</v>
      </c>
      <c r="G871" s="25">
        <v>10856.25</v>
      </c>
      <c r="H871" s="26">
        <v>45323</v>
      </c>
      <c r="I871" s="9"/>
    </row>
    <row r="872" spans="1:9" x14ac:dyDescent="0.25">
      <c r="A872" s="21">
        <v>5937</v>
      </c>
      <c r="B872" s="22" t="s">
        <v>85</v>
      </c>
      <c r="C872" s="23">
        <v>44093</v>
      </c>
      <c r="D872" s="24">
        <v>108068</v>
      </c>
      <c r="E872" s="24">
        <v>4363.6899999999996</v>
      </c>
      <c r="F872" s="25">
        <v>0</v>
      </c>
      <c r="G872" s="25">
        <v>112431.69</v>
      </c>
      <c r="H872" s="26">
        <v>45261</v>
      </c>
      <c r="I872" s="9"/>
    </row>
    <row r="873" spans="1:9" x14ac:dyDescent="0.25">
      <c r="A873" s="21">
        <v>5937</v>
      </c>
      <c r="B873" s="22" t="s">
        <v>85</v>
      </c>
      <c r="C873" s="23">
        <v>44093</v>
      </c>
      <c r="D873" s="24">
        <v>0</v>
      </c>
      <c r="E873" s="24">
        <v>3823.35</v>
      </c>
      <c r="F873" s="25">
        <v>0</v>
      </c>
      <c r="G873" s="25">
        <v>3823.35</v>
      </c>
      <c r="H873" s="26">
        <v>45444</v>
      </c>
      <c r="I873" s="9"/>
    </row>
    <row r="874" spans="1:9" x14ac:dyDescent="0.25">
      <c r="A874" s="21">
        <v>6031</v>
      </c>
      <c r="B874" s="22" t="s">
        <v>85</v>
      </c>
      <c r="C874" s="23">
        <v>44371</v>
      </c>
      <c r="D874" s="24">
        <v>17530</v>
      </c>
      <c r="E874" s="24">
        <v>355.92</v>
      </c>
      <c r="F874" s="25">
        <v>0</v>
      </c>
      <c r="G874" s="25">
        <v>17885.919999999998</v>
      </c>
      <c r="H874" s="26">
        <v>45139</v>
      </c>
      <c r="I874" s="9"/>
    </row>
    <row r="875" spans="1:9" x14ac:dyDescent="0.25">
      <c r="A875" s="21">
        <v>6031</v>
      </c>
      <c r="B875" s="22" t="s">
        <v>85</v>
      </c>
      <c r="C875" s="23">
        <v>44371</v>
      </c>
      <c r="D875" s="24">
        <v>0</v>
      </c>
      <c r="E875" s="24">
        <v>268.27</v>
      </c>
      <c r="F875" s="25">
        <v>0</v>
      </c>
      <c r="G875" s="25">
        <v>268.27</v>
      </c>
      <c r="H875" s="26">
        <v>45323</v>
      </c>
      <c r="I875" s="9"/>
    </row>
    <row r="876" spans="1:9" x14ac:dyDescent="0.25">
      <c r="A876" s="21">
        <v>6164</v>
      </c>
      <c r="B876" s="22" t="s">
        <v>85</v>
      </c>
      <c r="C876" s="23">
        <v>45028</v>
      </c>
      <c r="D876" s="24">
        <v>0</v>
      </c>
      <c r="E876" s="24">
        <v>38804.6</v>
      </c>
      <c r="F876" s="25">
        <v>0</v>
      </c>
      <c r="G876" s="25">
        <v>38804.6</v>
      </c>
      <c r="H876" s="26">
        <v>45200</v>
      </c>
      <c r="I876" s="9"/>
    </row>
    <row r="877" spans="1:9" x14ac:dyDescent="0.25">
      <c r="A877" s="21">
        <v>6164</v>
      </c>
      <c r="B877" s="22" t="s">
        <v>85</v>
      </c>
      <c r="C877" s="23">
        <v>45028</v>
      </c>
      <c r="D877" s="24">
        <v>71731</v>
      </c>
      <c r="E877" s="24">
        <v>41330.35</v>
      </c>
      <c r="F877" s="25">
        <v>0</v>
      </c>
      <c r="G877" s="25">
        <v>113061.35</v>
      </c>
      <c r="H877" s="26">
        <v>45383</v>
      </c>
      <c r="I877" s="9"/>
    </row>
    <row r="878" spans="1:9" x14ac:dyDescent="0.25">
      <c r="A878" s="21">
        <v>4752</v>
      </c>
      <c r="B878" s="22" t="s">
        <v>86</v>
      </c>
      <c r="C878" s="23">
        <v>40940</v>
      </c>
      <c r="D878" s="24">
        <v>0</v>
      </c>
      <c r="E878" s="24">
        <v>9028.15</v>
      </c>
      <c r="F878" s="25">
        <v>0</v>
      </c>
      <c r="G878" s="25">
        <v>9028.15</v>
      </c>
      <c r="H878" s="26">
        <v>45261</v>
      </c>
      <c r="I878" s="9"/>
    </row>
    <row r="879" spans="1:9" x14ac:dyDescent="0.25">
      <c r="A879" s="21">
        <v>4752</v>
      </c>
      <c r="B879" s="22" t="s">
        <v>86</v>
      </c>
      <c r="C879" s="23">
        <v>40940</v>
      </c>
      <c r="D879" s="24">
        <v>722252</v>
      </c>
      <c r="E879" s="24">
        <v>9028.15</v>
      </c>
      <c r="F879" s="25">
        <v>0</v>
      </c>
      <c r="G879" s="25">
        <v>731280.15</v>
      </c>
      <c r="H879" s="26">
        <v>45444</v>
      </c>
      <c r="I879" s="9"/>
    </row>
    <row r="880" spans="1:9" x14ac:dyDescent="0.25">
      <c r="A880" s="21">
        <v>4974</v>
      </c>
      <c r="B880" s="22" t="s">
        <v>86</v>
      </c>
      <c r="C880" s="23">
        <v>41395</v>
      </c>
      <c r="D880" s="24">
        <v>0</v>
      </c>
      <c r="E880" s="24">
        <v>31246.34</v>
      </c>
      <c r="F880" s="25">
        <v>0</v>
      </c>
      <c r="G880" s="25">
        <v>31246.34</v>
      </c>
      <c r="H880" s="26">
        <v>45231</v>
      </c>
      <c r="I880" s="9"/>
    </row>
    <row r="881" spans="1:9" x14ac:dyDescent="0.25">
      <c r="A881" s="21">
        <v>4974</v>
      </c>
      <c r="B881" s="22" t="s">
        <v>86</v>
      </c>
      <c r="C881" s="23">
        <v>41395</v>
      </c>
      <c r="D881" s="24">
        <v>192618</v>
      </c>
      <c r="E881" s="24">
        <v>31246.34</v>
      </c>
      <c r="F881" s="25">
        <v>0</v>
      </c>
      <c r="G881" s="25">
        <v>223864.34</v>
      </c>
      <c r="H881" s="26">
        <v>45413</v>
      </c>
      <c r="I881" s="9"/>
    </row>
    <row r="882" spans="1:9" x14ac:dyDescent="0.25">
      <c r="A882" s="21">
        <v>5267</v>
      </c>
      <c r="B882" s="22" t="s">
        <v>86</v>
      </c>
      <c r="C882" s="23">
        <v>42064</v>
      </c>
      <c r="D882" s="24">
        <v>239646</v>
      </c>
      <c r="E882" s="24">
        <v>12457.2</v>
      </c>
      <c r="F882" s="25">
        <v>0</v>
      </c>
      <c r="G882" s="25">
        <v>252103.2</v>
      </c>
      <c r="H882" s="26">
        <v>45200</v>
      </c>
      <c r="I882" s="9"/>
    </row>
    <row r="883" spans="1:9" x14ac:dyDescent="0.25">
      <c r="A883" s="21">
        <v>5267</v>
      </c>
      <c r="B883" s="22" t="s">
        <v>86</v>
      </c>
      <c r="C883" s="23">
        <v>42064</v>
      </c>
      <c r="D883" s="24">
        <v>0</v>
      </c>
      <c r="E883" s="24">
        <v>8862.51</v>
      </c>
      <c r="F883" s="25">
        <v>0</v>
      </c>
      <c r="G883" s="25">
        <v>8862.51</v>
      </c>
      <c r="H883" s="26">
        <v>45383</v>
      </c>
      <c r="I883" s="9"/>
    </row>
    <row r="884" spans="1:9" x14ac:dyDescent="0.25">
      <c r="A884" s="21">
        <v>5280</v>
      </c>
      <c r="B884" s="22" t="s">
        <v>86</v>
      </c>
      <c r="C884" s="23">
        <v>42125</v>
      </c>
      <c r="D884" s="24">
        <v>0</v>
      </c>
      <c r="E884" s="24">
        <v>10835.89</v>
      </c>
      <c r="F884" s="25">
        <v>0</v>
      </c>
      <c r="G884" s="25">
        <v>10835.89</v>
      </c>
      <c r="H884" s="26">
        <v>45231</v>
      </c>
      <c r="I884" s="9"/>
    </row>
    <row r="885" spans="1:9" x14ac:dyDescent="0.25">
      <c r="A885" s="21">
        <v>5280</v>
      </c>
      <c r="B885" s="22" t="s">
        <v>86</v>
      </c>
      <c r="C885" s="23">
        <v>42125</v>
      </c>
      <c r="D885" s="24">
        <v>45190</v>
      </c>
      <c r="E885" s="24">
        <v>10835.89</v>
      </c>
      <c r="F885" s="25">
        <v>0</v>
      </c>
      <c r="G885" s="25">
        <v>56025.89</v>
      </c>
      <c r="H885" s="26">
        <v>45413</v>
      </c>
      <c r="I885" s="9"/>
    </row>
    <row r="886" spans="1:9" x14ac:dyDescent="0.25">
      <c r="A886" s="21">
        <v>5411</v>
      </c>
      <c r="B886" s="22" t="s">
        <v>86</v>
      </c>
      <c r="C886" s="23">
        <v>42430</v>
      </c>
      <c r="D886" s="24">
        <v>0</v>
      </c>
      <c r="E886" s="24">
        <v>10627.43</v>
      </c>
      <c r="F886" s="25">
        <v>0</v>
      </c>
      <c r="G886" s="25">
        <v>10627.43</v>
      </c>
      <c r="H886" s="26">
        <v>45139</v>
      </c>
      <c r="I886" s="9"/>
    </row>
    <row r="887" spans="1:9" x14ac:dyDescent="0.25">
      <c r="A887" s="21">
        <v>5411</v>
      </c>
      <c r="B887" s="22" t="s">
        <v>86</v>
      </c>
      <c r="C887" s="23">
        <v>42430</v>
      </c>
      <c r="D887" s="24">
        <v>103357</v>
      </c>
      <c r="E887" s="24">
        <v>10627.43</v>
      </c>
      <c r="F887" s="25">
        <v>0</v>
      </c>
      <c r="G887" s="25">
        <v>113984.43</v>
      </c>
      <c r="H887" s="26">
        <v>45323</v>
      </c>
      <c r="I887" s="9"/>
    </row>
    <row r="888" spans="1:9" x14ac:dyDescent="0.25">
      <c r="A888" s="21">
        <v>5443</v>
      </c>
      <c r="B888" s="22" t="s">
        <v>86</v>
      </c>
      <c r="C888" s="23">
        <v>42461</v>
      </c>
      <c r="D888" s="24">
        <v>0</v>
      </c>
      <c r="E888" s="24">
        <v>153466.34</v>
      </c>
      <c r="F888" s="25">
        <v>0</v>
      </c>
      <c r="G888" s="25">
        <v>153466.34</v>
      </c>
      <c r="H888" s="26">
        <v>45200</v>
      </c>
      <c r="I888" s="9"/>
    </row>
    <row r="889" spans="1:9" x14ac:dyDescent="0.25">
      <c r="A889" s="21">
        <v>5443</v>
      </c>
      <c r="B889" s="22" t="s">
        <v>86</v>
      </c>
      <c r="C889" s="23">
        <v>42461</v>
      </c>
      <c r="D889" s="24">
        <v>642842</v>
      </c>
      <c r="E889" s="24">
        <v>153466.34</v>
      </c>
      <c r="F889" s="25">
        <v>0</v>
      </c>
      <c r="G889" s="25">
        <v>796308.34</v>
      </c>
      <c r="H889" s="26">
        <v>45383</v>
      </c>
      <c r="I889" s="9"/>
    </row>
    <row r="890" spans="1:9" x14ac:dyDescent="0.25">
      <c r="A890" s="21">
        <v>5721</v>
      </c>
      <c r="B890" s="22" t="s">
        <v>86</v>
      </c>
      <c r="C890" s="23">
        <v>43191</v>
      </c>
      <c r="D890" s="24">
        <v>0</v>
      </c>
      <c r="E890" s="24">
        <v>7726.15</v>
      </c>
      <c r="F890" s="25">
        <v>0</v>
      </c>
      <c r="G890" s="25">
        <v>7726.15</v>
      </c>
      <c r="H890" s="26">
        <v>45200</v>
      </c>
      <c r="I890" s="9"/>
    </row>
    <row r="891" spans="1:9" x14ac:dyDescent="0.25">
      <c r="A891" s="21">
        <v>5721</v>
      </c>
      <c r="B891" s="22" t="s">
        <v>86</v>
      </c>
      <c r="C891" s="23">
        <v>43191</v>
      </c>
      <c r="D891" s="24">
        <v>25269</v>
      </c>
      <c r="E891" s="24">
        <v>7726.15</v>
      </c>
      <c r="F891" s="25">
        <v>0</v>
      </c>
      <c r="G891" s="25">
        <v>32995.15</v>
      </c>
      <c r="H891" s="26">
        <v>45383</v>
      </c>
      <c r="I891" s="9"/>
    </row>
    <row r="892" spans="1:9" x14ac:dyDescent="0.25">
      <c r="A892" s="21">
        <v>5915</v>
      </c>
      <c r="B892" s="22" t="s">
        <v>86</v>
      </c>
      <c r="C892" s="23">
        <v>43958</v>
      </c>
      <c r="D892" s="24">
        <v>0</v>
      </c>
      <c r="E892" s="24">
        <v>21126.25</v>
      </c>
      <c r="F892" s="25">
        <v>0</v>
      </c>
      <c r="G892" s="25">
        <v>21126.25</v>
      </c>
      <c r="H892" s="26">
        <v>45231</v>
      </c>
      <c r="I892" s="9"/>
    </row>
    <row r="893" spans="1:9" x14ac:dyDescent="0.25">
      <c r="A893" s="21">
        <v>5915</v>
      </c>
      <c r="B893" s="22" t="s">
        <v>86</v>
      </c>
      <c r="C893" s="23">
        <v>43958</v>
      </c>
      <c r="D893" s="24">
        <v>80903</v>
      </c>
      <c r="E893" s="24">
        <v>21126.25</v>
      </c>
      <c r="F893" s="25">
        <v>0</v>
      </c>
      <c r="G893" s="25">
        <v>102029.25</v>
      </c>
      <c r="H893" s="26">
        <v>45413</v>
      </c>
      <c r="I893" s="9"/>
    </row>
    <row r="894" spans="1:9" x14ac:dyDescent="0.25">
      <c r="A894" s="21">
        <v>6078</v>
      </c>
      <c r="B894" s="22" t="s">
        <v>86</v>
      </c>
      <c r="C894" s="23">
        <v>44594</v>
      </c>
      <c r="D894" s="24">
        <v>0</v>
      </c>
      <c r="E894" s="24">
        <v>23172.12</v>
      </c>
      <c r="F894" s="25">
        <v>0</v>
      </c>
      <c r="G894" s="25">
        <v>23172.12</v>
      </c>
      <c r="H894" s="26">
        <v>45139</v>
      </c>
      <c r="I894" s="9"/>
    </row>
    <row r="895" spans="1:9" x14ac:dyDescent="0.25">
      <c r="A895" s="21">
        <v>6078</v>
      </c>
      <c r="B895" s="22" t="s">
        <v>86</v>
      </c>
      <c r="C895" s="23">
        <v>44594</v>
      </c>
      <c r="D895" s="24">
        <v>56050</v>
      </c>
      <c r="E895" s="24">
        <v>23172.12</v>
      </c>
      <c r="F895" s="25">
        <v>0</v>
      </c>
      <c r="G895" s="25">
        <v>79222.12</v>
      </c>
      <c r="H895" s="26">
        <v>45323</v>
      </c>
      <c r="I895" s="9"/>
    </row>
    <row r="896" spans="1:9" x14ac:dyDescent="0.25">
      <c r="A896" s="21">
        <v>5134</v>
      </c>
      <c r="B896" s="22" t="s">
        <v>87</v>
      </c>
      <c r="C896" s="23">
        <v>41883</v>
      </c>
      <c r="D896" s="24">
        <v>25231</v>
      </c>
      <c r="E896" s="24">
        <v>252.31</v>
      </c>
      <c r="F896" s="25">
        <v>0</v>
      </c>
      <c r="G896" s="25">
        <v>25483.31</v>
      </c>
      <c r="H896" s="26">
        <v>45170</v>
      </c>
      <c r="I896" s="9"/>
    </row>
    <row r="897" spans="1:9" x14ac:dyDescent="0.25">
      <c r="A897" s="21">
        <v>5876</v>
      </c>
      <c r="B897" s="22" t="s">
        <v>87</v>
      </c>
      <c r="C897" s="23">
        <v>43866</v>
      </c>
      <c r="D897" s="24">
        <v>0</v>
      </c>
      <c r="E897" s="24">
        <v>39146.879999999997</v>
      </c>
      <c r="F897" s="25">
        <v>0</v>
      </c>
      <c r="G897" s="25">
        <v>39146.879999999997</v>
      </c>
      <c r="H897" s="26">
        <v>45139</v>
      </c>
      <c r="I897" s="9"/>
    </row>
    <row r="898" spans="1:9" x14ac:dyDescent="0.25">
      <c r="A898" s="21">
        <v>5876</v>
      </c>
      <c r="B898" s="22" t="s">
        <v>87</v>
      </c>
      <c r="C898" s="23">
        <v>43866</v>
      </c>
      <c r="D898" s="24">
        <v>170000</v>
      </c>
      <c r="E898" s="24">
        <v>39146.879999999997</v>
      </c>
      <c r="F898" s="25">
        <v>0</v>
      </c>
      <c r="G898" s="25">
        <v>209146.88</v>
      </c>
      <c r="H898" s="26">
        <v>45323</v>
      </c>
      <c r="I898" s="9"/>
    </row>
    <row r="899" spans="1:9" x14ac:dyDescent="0.25">
      <c r="A899" s="21">
        <v>4756</v>
      </c>
      <c r="B899" s="22" t="s">
        <v>88</v>
      </c>
      <c r="C899" s="23">
        <v>40940</v>
      </c>
      <c r="D899" s="24">
        <v>396659</v>
      </c>
      <c r="E899" s="24">
        <v>5206.1499999999996</v>
      </c>
      <c r="F899" s="25">
        <v>0</v>
      </c>
      <c r="G899" s="25">
        <v>401865.15</v>
      </c>
      <c r="H899" s="26">
        <v>45261</v>
      </c>
      <c r="I899" s="9"/>
    </row>
    <row r="900" spans="1:9" x14ac:dyDescent="0.25">
      <c r="A900" s="21">
        <v>4991</v>
      </c>
      <c r="B900" s="22" t="s">
        <v>88</v>
      </c>
      <c r="C900" s="23">
        <v>41426</v>
      </c>
      <c r="D900" s="24">
        <v>0</v>
      </c>
      <c r="E900" s="24">
        <v>31256.25</v>
      </c>
      <c r="F900" s="25">
        <v>0</v>
      </c>
      <c r="G900" s="25">
        <v>31256.25</v>
      </c>
      <c r="H900" s="26">
        <v>45261</v>
      </c>
      <c r="I900" s="9"/>
    </row>
    <row r="901" spans="1:9" x14ac:dyDescent="0.25">
      <c r="A901" s="21">
        <v>4991</v>
      </c>
      <c r="B901" s="22" t="s">
        <v>88</v>
      </c>
      <c r="C901" s="23">
        <v>41426</v>
      </c>
      <c r="D901" s="24">
        <v>155000</v>
      </c>
      <c r="E901" s="24">
        <v>31256.25</v>
      </c>
      <c r="F901" s="25">
        <v>0</v>
      </c>
      <c r="G901" s="25">
        <v>186256.25</v>
      </c>
      <c r="H901" s="26">
        <v>45444</v>
      </c>
      <c r="I901" s="9"/>
    </row>
    <row r="902" spans="1:9" x14ac:dyDescent="0.25">
      <c r="A902" s="21">
        <v>5398</v>
      </c>
      <c r="B902" s="22" t="s">
        <v>88</v>
      </c>
      <c r="C902" s="23">
        <v>42401</v>
      </c>
      <c r="D902" s="24">
        <v>0</v>
      </c>
      <c r="E902" s="24">
        <v>15653.13</v>
      </c>
      <c r="F902" s="25">
        <v>0</v>
      </c>
      <c r="G902" s="25">
        <v>15653.13</v>
      </c>
      <c r="H902" s="26">
        <v>45139</v>
      </c>
      <c r="I902" s="9"/>
    </row>
    <row r="903" spans="1:9" x14ac:dyDescent="0.25">
      <c r="A903" s="21">
        <v>5398</v>
      </c>
      <c r="B903" s="22" t="s">
        <v>88</v>
      </c>
      <c r="C903" s="23">
        <v>42401</v>
      </c>
      <c r="D903" s="24">
        <v>65000</v>
      </c>
      <c r="E903" s="24">
        <v>15653.13</v>
      </c>
      <c r="F903" s="25">
        <v>0</v>
      </c>
      <c r="G903" s="25">
        <v>80653.13</v>
      </c>
      <c r="H903" s="26">
        <v>45323</v>
      </c>
      <c r="I903" s="9"/>
    </row>
    <row r="904" spans="1:9" x14ac:dyDescent="0.25">
      <c r="A904" s="21">
        <v>5405</v>
      </c>
      <c r="B904" s="22" t="s">
        <v>88</v>
      </c>
      <c r="C904" s="23">
        <v>42430</v>
      </c>
      <c r="D904" s="24">
        <v>481034</v>
      </c>
      <c r="E904" s="24">
        <v>36465.15</v>
      </c>
      <c r="F904" s="25">
        <v>0</v>
      </c>
      <c r="G904" s="25">
        <v>517499.15</v>
      </c>
      <c r="H904" s="26">
        <v>45170</v>
      </c>
      <c r="I904" s="9"/>
    </row>
    <row r="905" spans="1:9" x14ac:dyDescent="0.25">
      <c r="A905" s="21">
        <v>5405</v>
      </c>
      <c r="B905" s="22" t="s">
        <v>88</v>
      </c>
      <c r="C905" s="23">
        <v>42430</v>
      </c>
      <c r="D905" s="24">
        <v>0</v>
      </c>
      <c r="E905" s="24">
        <v>29249.64</v>
      </c>
      <c r="F905" s="25">
        <v>0</v>
      </c>
      <c r="G905" s="25">
        <v>29249.64</v>
      </c>
      <c r="H905" s="26">
        <v>45352</v>
      </c>
      <c r="I905" s="9"/>
    </row>
    <row r="906" spans="1:9" x14ac:dyDescent="0.25">
      <c r="A906" s="21">
        <v>5661</v>
      </c>
      <c r="B906" s="22" t="s">
        <v>88</v>
      </c>
      <c r="C906" s="23">
        <v>42979</v>
      </c>
      <c r="D906" s="24">
        <v>0</v>
      </c>
      <c r="E906" s="24">
        <v>12168.76</v>
      </c>
      <c r="F906" s="25">
        <v>0</v>
      </c>
      <c r="G906" s="25">
        <v>12168.76</v>
      </c>
      <c r="H906" s="26">
        <v>45139</v>
      </c>
      <c r="I906" s="9"/>
    </row>
    <row r="907" spans="1:9" x14ac:dyDescent="0.25">
      <c r="A907" s="21">
        <v>5661</v>
      </c>
      <c r="B907" s="22" t="s">
        <v>88</v>
      </c>
      <c r="C907" s="23">
        <v>42979</v>
      </c>
      <c r="D907" s="24">
        <v>225049</v>
      </c>
      <c r="E907" s="24">
        <v>12168.76</v>
      </c>
      <c r="F907" s="25">
        <v>0</v>
      </c>
      <c r="G907" s="25">
        <v>237217.76</v>
      </c>
      <c r="H907" s="26">
        <v>45323</v>
      </c>
      <c r="I907" s="9"/>
    </row>
    <row r="908" spans="1:9" x14ac:dyDescent="0.25">
      <c r="A908" s="21">
        <v>5719</v>
      </c>
      <c r="B908" s="22" t="s">
        <v>88</v>
      </c>
      <c r="C908" s="23">
        <v>43191</v>
      </c>
      <c r="D908" s="24">
        <v>0</v>
      </c>
      <c r="E908" s="24">
        <v>14065.83</v>
      </c>
      <c r="F908" s="25">
        <v>0</v>
      </c>
      <c r="G908" s="25">
        <v>14065.83</v>
      </c>
      <c r="H908" s="26">
        <v>45200</v>
      </c>
      <c r="I908" s="9"/>
    </row>
    <row r="909" spans="1:9" x14ac:dyDescent="0.25">
      <c r="A909" s="21">
        <v>5719</v>
      </c>
      <c r="B909" s="22" t="s">
        <v>88</v>
      </c>
      <c r="C909" s="23">
        <v>43191</v>
      </c>
      <c r="D909" s="24">
        <v>49736</v>
      </c>
      <c r="E909" s="24">
        <v>14065.83</v>
      </c>
      <c r="F909" s="25">
        <v>0</v>
      </c>
      <c r="G909" s="25">
        <v>63801.83</v>
      </c>
      <c r="H909" s="26">
        <v>45383</v>
      </c>
      <c r="I909" s="9"/>
    </row>
    <row r="910" spans="1:9" x14ac:dyDescent="0.25">
      <c r="A910" s="21">
        <v>4009</v>
      </c>
      <c r="B910" s="22" t="s">
        <v>89</v>
      </c>
      <c r="C910" s="23">
        <v>39356</v>
      </c>
      <c r="D910" s="24">
        <v>30000</v>
      </c>
      <c r="E910" s="24">
        <v>3300</v>
      </c>
      <c r="F910" s="25">
        <v>0</v>
      </c>
      <c r="G910" s="25">
        <v>33300</v>
      </c>
      <c r="H910" s="26">
        <v>45200</v>
      </c>
      <c r="I910" s="9"/>
    </row>
    <row r="911" spans="1:9" x14ac:dyDescent="0.25">
      <c r="A911" s="21">
        <v>4009</v>
      </c>
      <c r="B911" s="22" t="s">
        <v>89</v>
      </c>
      <c r="C911" s="23">
        <v>39356</v>
      </c>
      <c r="D911" s="24">
        <v>0</v>
      </c>
      <c r="E911" s="24">
        <v>2700</v>
      </c>
      <c r="F911" s="25">
        <v>0</v>
      </c>
      <c r="G911" s="25">
        <v>2700</v>
      </c>
      <c r="H911" s="26">
        <v>45383</v>
      </c>
      <c r="I911" s="9"/>
    </row>
    <row r="912" spans="1:9" x14ac:dyDescent="0.25">
      <c r="A912" s="21">
        <v>4955</v>
      </c>
      <c r="B912" s="22" t="s">
        <v>89</v>
      </c>
      <c r="C912" s="23">
        <v>41331</v>
      </c>
      <c r="D912" s="24">
        <v>617305</v>
      </c>
      <c r="E912" s="24">
        <v>30156.3</v>
      </c>
      <c r="F912" s="25">
        <v>0</v>
      </c>
      <c r="G912" s="25">
        <v>647461.30000000005</v>
      </c>
      <c r="H912" s="26">
        <v>45139</v>
      </c>
      <c r="I912" s="9"/>
    </row>
    <row r="913" spans="1:9" x14ac:dyDescent="0.25">
      <c r="A913" s="21">
        <v>4955</v>
      </c>
      <c r="B913" s="22" t="s">
        <v>89</v>
      </c>
      <c r="C913" s="23">
        <v>41331</v>
      </c>
      <c r="D913" s="24">
        <v>0</v>
      </c>
      <c r="E913" s="24">
        <v>23211.62</v>
      </c>
      <c r="F913" s="25">
        <v>0</v>
      </c>
      <c r="G913" s="25">
        <v>23211.62</v>
      </c>
      <c r="H913" s="26">
        <v>45323</v>
      </c>
      <c r="I913" s="9"/>
    </row>
    <row r="914" spans="1:9" x14ac:dyDescent="0.25">
      <c r="A914" s="21">
        <v>5416</v>
      </c>
      <c r="B914" s="22" t="s">
        <v>89</v>
      </c>
      <c r="C914" s="23">
        <v>42514</v>
      </c>
      <c r="D914" s="24">
        <v>15098</v>
      </c>
      <c r="E914" s="24">
        <v>995.76</v>
      </c>
      <c r="F914" s="25">
        <v>0</v>
      </c>
      <c r="G914" s="25">
        <v>16093.76</v>
      </c>
      <c r="H914" s="26">
        <v>45261</v>
      </c>
      <c r="I914" s="9"/>
    </row>
    <row r="915" spans="1:9" x14ac:dyDescent="0.25">
      <c r="A915" s="21">
        <v>5416</v>
      </c>
      <c r="B915" s="22" t="s">
        <v>89</v>
      </c>
      <c r="C915" s="23">
        <v>42514</v>
      </c>
      <c r="D915" s="24">
        <v>0</v>
      </c>
      <c r="E915" s="24">
        <v>863.66</v>
      </c>
      <c r="F915" s="25">
        <v>0</v>
      </c>
      <c r="G915" s="25">
        <v>863.66</v>
      </c>
      <c r="H915" s="26">
        <v>45444</v>
      </c>
      <c r="I915" s="9"/>
    </row>
    <row r="916" spans="1:9" x14ac:dyDescent="0.25">
      <c r="A916" s="21">
        <v>5504</v>
      </c>
      <c r="B916" s="22" t="s">
        <v>89</v>
      </c>
      <c r="C916" s="23">
        <v>42579</v>
      </c>
      <c r="D916" s="24">
        <v>51999</v>
      </c>
      <c r="E916" s="24">
        <v>9532.09</v>
      </c>
      <c r="F916" s="25">
        <v>0</v>
      </c>
      <c r="G916" s="25">
        <v>61531.09</v>
      </c>
      <c r="H916" s="26">
        <v>45139</v>
      </c>
      <c r="I916" s="9"/>
    </row>
    <row r="917" spans="1:9" x14ac:dyDescent="0.25">
      <c r="A917" s="21">
        <v>5504</v>
      </c>
      <c r="B917" s="22" t="s">
        <v>89</v>
      </c>
      <c r="C917" s="23">
        <v>42579</v>
      </c>
      <c r="D917" s="24">
        <v>0</v>
      </c>
      <c r="E917" s="24">
        <v>9077.09</v>
      </c>
      <c r="F917" s="25">
        <v>0</v>
      </c>
      <c r="G917" s="25">
        <v>9077.09</v>
      </c>
      <c r="H917" s="26">
        <v>45323</v>
      </c>
      <c r="I917" s="9"/>
    </row>
    <row r="918" spans="1:9" x14ac:dyDescent="0.25">
      <c r="A918" s="21">
        <v>5855</v>
      </c>
      <c r="B918" s="22" t="s">
        <v>89</v>
      </c>
      <c r="C918" s="23">
        <v>43753</v>
      </c>
      <c r="D918" s="24">
        <v>35387</v>
      </c>
      <c r="E918" s="24">
        <v>9554.6200000000008</v>
      </c>
      <c r="F918" s="25">
        <v>0</v>
      </c>
      <c r="G918" s="25">
        <v>44941.62</v>
      </c>
      <c r="H918" s="26">
        <v>45231</v>
      </c>
      <c r="I918" s="9"/>
    </row>
    <row r="919" spans="1:9" x14ac:dyDescent="0.25">
      <c r="A919" s="21">
        <v>5855</v>
      </c>
      <c r="B919" s="22" t="s">
        <v>89</v>
      </c>
      <c r="C919" s="23">
        <v>43753</v>
      </c>
      <c r="D919" s="24">
        <v>0</v>
      </c>
      <c r="E919" s="24">
        <v>9156.52</v>
      </c>
      <c r="F919" s="25">
        <v>0</v>
      </c>
      <c r="G919" s="25">
        <v>9156.52</v>
      </c>
      <c r="H919" s="26">
        <v>45413</v>
      </c>
      <c r="I919" s="9"/>
    </row>
    <row r="920" spans="1:9" x14ac:dyDescent="0.25">
      <c r="A920" s="21">
        <v>4670</v>
      </c>
      <c r="B920" s="22" t="s">
        <v>90</v>
      </c>
      <c r="C920" s="23">
        <v>40848</v>
      </c>
      <c r="D920" s="24">
        <v>0</v>
      </c>
      <c r="E920" s="24">
        <v>602.36</v>
      </c>
      <c r="F920" s="25">
        <v>0</v>
      </c>
      <c r="G920" s="25">
        <v>602.36</v>
      </c>
      <c r="H920" s="26">
        <v>45261</v>
      </c>
      <c r="I920" s="9"/>
    </row>
    <row r="921" spans="1:9" x14ac:dyDescent="0.25">
      <c r="A921" s="21">
        <v>4670</v>
      </c>
      <c r="B921" s="22" t="s">
        <v>90</v>
      </c>
      <c r="C921" s="23">
        <v>40848</v>
      </c>
      <c r="D921" s="24">
        <v>43026</v>
      </c>
      <c r="E921" s="24">
        <v>602.36</v>
      </c>
      <c r="F921" s="25">
        <v>0</v>
      </c>
      <c r="G921" s="25">
        <v>43628.36</v>
      </c>
      <c r="H921" s="26">
        <v>45444</v>
      </c>
      <c r="I921" s="9"/>
    </row>
    <row r="922" spans="1:9" x14ac:dyDescent="0.25">
      <c r="A922" s="21">
        <v>4894</v>
      </c>
      <c r="B922" s="22" t="s">
        <v>90</v>
      </c>
      <c r="C922" s="23">
        <v>41214</v>
      </c>
      <c r="D922" s="24">
        <v>83012</v>
      </c>
      <c r="E922" s="24">
        <v>11250.35</v>
      </c>
      <c r="F922" s="25">
        <v>0</v>
      </c>
      <c r="G922" s="25">
        <v>94262.35</v>
      </c>
      <c r="H922" s="26">
        <v>45231</v>
      </c>
      <c r="I922" s="9"/>
    </row>
    <row r="923" spans="1:9" x14ac:dyDescent="0.25">
      <c r="A923" s="21">
        <v>4894</v>
      </c>
      <c r="B923" s="22" t="s">
        <v>90</v>
      </c>
      <c r="C923" s="23">
        <v>41214</v>
      </c>
      <c r="D923" s="24">
        <v>0</v>
      </c>
      <c r="E923" s="24">
        <v>10368.35</v>
      </c>
      <c r="F923" s="25">
        <v>0</v>
      </c>
      <c r="G923" s="25">
        <v>10368.35</v>
      </c>
      <c r="H923" s="26">
        <v>45413</v>
      </c>
      <c r="I923" s="9"/>
    </row>
    <row r="924" spans="1:9" x14ac:dyDescent="0.25">
      <c r="A924" s="21">
        <v>5234</v>
      </c>
      <c r="B924" s="22" t="s">
        <v>90</v>
      </c>
      <c r="C924" s="23">
        <v>42064</v>
      </c>
      <c r="D924" s="24">
        <v>97232</v>
      </c>
      <c r="E924" s="24">
        <v>7637.04</v>
      </c>
      <c r="F924" s="25">
        <v>0</v>
      </c>
      <c r="G924" s="25">
        <v>104869.04</v>
      </c>
      <c r="H924" s="26">
        <v>45139</v>
      </c>
      <c r="I924" s="9"/>
    </row>
    <row r="925" spans="1:9" x14ac:dyDescent="0.25">
      <c r="A925" s="21">
        <v>5234</v>
      </c>
      <c r="B925" s="22" t="s">
        <v>90</v>
      </c>
      <c r="C925" s="23">
        <v>42064</v>
      </c>
      <c r="D925" s="24">
        <v>0</v>
      </c>
      <c r="E925" s="24">
        <v>5692.4</v>
      </c>
      <c r="F925" s="25">
        <v>0</v>
      </c>
      <c r="G925" s="25">
        <v>5692.4</v>
      </c>
      <c r="H925" s="26">
        <v>45323</v>
      </c>
      <c r="I925" s="9"/>
    </row>
    <row r="926" spans="1:9" x14ac:dyDescent="0.25">
      <c r="A926" s="21">
        <v>5324</v>
      </c>
      <c r="B926" s="22" t="s">
        <v>90</v>
      </c>
      <c r="C926" s="23">
        <v>42217</v>
      </c>
      <c r="D926" s="24">
        <v>39986</v>
      </c>
      <c r="E926" s="24">
        <v>10001</v>
      </c>
      <c r="F926" s="25">
        <v>0</v>
      </c>
      <c r="G926" s="25">
        <v>49987</v>
      </c>
      <c r="H926" s="26">
        <v>45139</v>
      </c>
      <c r="I926" s="9"/>
    </row>
    <row r="927" spans="1:9" x14ac:dyDescent="0.25">
      <c r="A927" s="21">
        <v>5324</v>
      </c>
      <c r="B927" s="22" t="s">
        <v>90</v>
      </c>
      <c r="C927" s="23">
        <v>42217</v>
      </c>
      <c r="D927" s="24">
        <v>0</v>
      </c>
      <c r="E927" s="24">
        <v>9401.2099999999991</v>
      </c>
      <c r="F927" s="25">
        <v>0</v>
      </c>
      <c r="G927" s="25">
        <v>9401.2099999999991</v>
      </c>
      <c r="H927" s="26">
        <v>45323</v>
      </c>
      <c r="I927" s="9"/>
    </row>
    <row r="928" spans="1:9" x14ac:dyDescent="0.25">
      <c r="A928" s="21">
        <v>5530</v>
      </c>
      <c r="B928" s="22" t="s">
        <v>90</v>
      </c>
      <c r="C928" s="23">
        <v>42614</v>
      </c>
      <c r="D928" s="24">
        <v>162400</v>
      </c>
      <c r="E928" s="24">
        <v>14005.89</v>
      </c>
      <c r="F928" s="25">
        <v>0</v>
      </c>
      <c r="G928" s="25">
        <v>176405.89</v>
      </c>
      <c r="H928" s="26">
        <v>45170</v>
      </c>
      <c r="I928" s="9"/>
    </row>
    <row r="929" spans="1:9" x14ac:dyDescent="0.25">
      <c r="A929" s="21">
        <v>5530</v>
      </c>
      <c r="B929" s="22" t="s">
        <v>90</v>
      </c>
      <c r="C929" s="23">
        <v>42614</v>
      </c>
      <c r="D929" s="24">
        <v>0</v>
      </c>
      <c r="E929" s="24">
        <v>12381.89</v>
      </c>
      <c r="F929" s="25">
        <v>0</v>
      </c>
      <c r="G929" s="25">
        <v>12381.89</v>
      </c>
      <c r="H929" s="26">
        <v>45352</v>
      </c>
      <c r="I929" s="9"/>
    </row>
    <row r="930" spans="1:9" x14ac:dyDescent="0.25">
      <c r="A930" s="21">
        <v>5665</v>
      </c>
      <c r="B930" s="22" t="s">
        <v>90</v>
      </c>
      <c r="C930" s="23">
        <v>42979</v>
      </c>
      <c r="D930" s="24">
        <v>93999</v>
      </c>
      <c r="E930" s="24">
        <v>23552.71</v>
      </c>
      <c r="F930" s="25">
        <v>0</v>
      </c>
      <c r="G930" s="25">
        <v>117551.71</v>
      </c>
      <c r="H930" s="26">
        <v>45170</v>
      </c>
      <c r="I930" s="9"/>
    </row>
    <row r="931" spans="1:9" x14ac:dyDescent="0.25">
      <c r="A931" s="21">
        <v>5665</v>
      </c>
      <c r="B931" s="22" t="s">
        <v>90</v>
      </c>
      <c r="C931" s="23">
        <v>42979</v>
      </c>
      <c r="D931" s="24">
        <v>0</v>
      </c>
      <c r="E931" s="24">
        <v>22612.720000000001</v>
      </c>
      <c r="F931" s="25">
        <v>0</v>
      </c>
      <c r="G931" s="25">
        <v>22612.720000000001</v>
      </c>
      <c r="H931" s="26">
        <v>45352</v>
      </c>
      <c r="I931" s="9"/>
    </row>
    <row r="932" spans="1:9" x14ac:dyDescent="0.25">
      <c r="A932" s="21">
        <v>5804</v>
      </c>
      <c r="B932" s="22" t="s">
        <v>90</v>
      </c>
      <c r="C932" s="23">
        <v>43642</v>
      </c>
      <c r="D932" s="24">
        <v>0</v>
      </c>
      <c r="E932" s="24">
        <v>9857.0300000000007</v>
      </c>
      <c r="F932" s="25">
        <v>0</v>
      </c>
      <c r="G932" s="25">
        <v>9857.0300000000007</v>
      </c>
      <c r="H932" s="26">
        <v>45261</v>
      </c>
      <c r="I932" s="9"/>
    </row>
    <row r="933" spans="1:9" x14ac:dyDescent="0.25">
      <c r="A933" s="21">
        <v>5804</v>
      </c>
      <c r="B933" s="22" t="s">
        <v>90</v>
      </c>
      <c r="C933" s="23">
        <v>43642</v>
      </c>
      <c r="D933" s="24">
        <v>32601</v>
      </c>
      <c r="E933" s="24">
        <v>9857.0300000000007</v>
      </c>
      <c r="F933" s="25">
        <v>0</v>
      </c>
      <c r="G933" s="25">
        <v>42458.03</v>
      </c>
      <c r="H933" s="26">
        <v>45444</v>
      </c>
      <c r="I933" s="9"/>
    </row>
    <row r="934" spans="1:9" x14ac:dyDescent="0.25">
      <c r="A934" s="21">
        <v>6067</v>
      </c>
      <c r="B934" s="22" t="s">
        <v>90</v>
      </c>
      <c r="C934" s="23">
        <v>44531</v>
      </c>
      <c r="D934" s="24">
        <v>28385</v>
      </c>
      <c r="E934" s="24">
        <v>6427.92</v>
      </c>
      <c r="F934" s="25">
        <v>0</v>
      </c>
      <c r="G934" s="25">
        <v>34812.92</v>
      </c>
      <c r="H934" s="26">
        <v>45261</v>
      </c>
      <c r="I934" s="9"/>
    </row>
    <row r="935" spans="1:9" x14ac:dyDescent="0.25">
      <c r="A935" s="21">
        <v>6067</v>
      </c>
      <c r="B935" s="22" t="s">
        <v>90</v>
      </c>
      <c r="C935" s="23">
        <v>44531</v>
      </c>
      <c r="D935" s="24">
        <v>0</v>
      </c>
      <c r="E935" s="24">
        <v>6144.07</v>
      </c>
      <c r="F935" s="25">
        <v>0</v>
      </c>
      <c r="G935" s="25">
        <v>6144.07</v>
      </c>
      <c r="H935" s="26">
        <v>45444</v>
      </c>
      <c r="I935" s="9"/>
    </row>
    <row r="936" spans="1:9" x14ac:dyDescent="0.25">
      <c r="A936" s="21">
        <v>6205</v>
      </c>
      <c r="B936" s="22" t="s">
        <v>90</v>
      </c>
      <c r="C936" s="23">
        <v>45223</v>
      </c>
      <c r="D936" s="24">
        <v>0</v>
      </c>
      <c r="E936" s="24">
        <v>13792.01</v>
      </c>
      <c r="F936" s="25">
        <v>0</v>
      </c>
      <c r="G936" s="25">
        <v>13792.01</v>
      </c>
      <c r="H936" s="26">
        <v>45383</v>
      </c>
      <c r="I936" s="9"/>
    </row>
    <row r="937" spans="1:9" x14ac:dyDescent="0.25">
      <c r="A937" s="21">
        <v>4729</v>
      </c>
      <c r="B937" s="22" t="s">
        <v>91</v>
      </c>
      <c r="C937" s="23">
        <v>40909</v>
      </c>
      <c r="D937" s="24">
        <v>0</v>
      </c>
      <c r="E937" s="24">
        <v>12534.38</v>
      </c>
      <c r="F937" s="25">
        <v>0</v>
      </c>
      <c r="G937" s="25">
        <v>12534.38</v>
      </c>
      <c r="H937" s="26">
        <v>45139</v>
      </c>
      <c r="I937" s="9"/>
    </row>
    <row r="938" spans="1:9" x14ac:dyDescent="0.25">
      <c r="A938" s="21">
        <v>4729</v>
      </c>
      <c r="B938" s="22" t="s">
        <v>91</v>
      </c>
      <c r="C938" s="23">
        <v>40909</v>
      </c>
      <c r="D938" s="24">
        <v>85000</v>
      </c>
      <c r="E938" s="24">
        <v>12534.38</v>
      </c>
      <c r="F938" s="25">
        <v>0</v>
      </c>
      <c r="G938" s="25">
        <v>97534.38</v>
      </c>
      <c r="H938" s="26">
        <v>45323</v>
      </c>
      <c r="I938" s="9"/>
    </row>
    <row r="939" spans="1:9" x14ac:dyDescent="0.25">
      <c r="A939" s="21">
        <v>4906</v>
      </c>
      <c r="B939" s="22" t="s">
        <v>91</v>
      </c>
      <c r="C939" s="23">
        <v>41244</v>
      </c>
      <c r="D939" s="24">
        <v>162637.68</v>
      </c>
      <c r="E939" s="24">
        <v>0</v>
      </c>
      <c r="F939" s="25">
        <v>0</v>
      </c>
      <c r="G939" s="25">
        <v>162637.68</v>
      </c>
      <c r="H939" s="26">
        <v>45261</v>
      </c>
      <c r="I939" s="9"/>
    </row>
    <row r="940" spans="1:9" x14ac:dyDescent="0.25">
      <c r="A940" s="21">
        <v>4906</v>
      </c>
      <c r="B940" s="22" t="s">
        <v>91</v>
      </c>
      <c r="C940" s="23">
        <v>41244</v>
      </c>
      <c r="D940" s="24">
        <v>0</v>
      </c>
      <c r="E940" s="24">
        <v>0</v>
      </c>
      <c r="F940" s="25">
        <v>0</v>
      </c>
      <c r="G940" s="25">
        <v>0</v>
      </c>
      <c r="H940" s="26">
        <v>45444</v>
      </c>
      <c r="I940" s="9"/>
    </row>
    <row r="941" spans="1:9" x14ac:dyDescent="0.25">
      <c r="A941" s="21">
        <v>5013</v>
      </c>
      <c r="B941" s="22" t="s">
        <v>91</v>
      </c>
      <c r="C941" s="23">
        <v>41518</v>
      </c>
      <c r="D941" s="24">
        <v>33211</v>
      </c>
      <c r="E941" s="24">
        <v>9408.7900000000009</v>
      </c>
      <c r="F941" s="25">
        <v>0</v>
      </c>
      <c r="G941" s="25">
        <v>42619.79</v>
      </c>
      <c r="H941" s="26">
        <v>45170</v>
      </c>
      <c r="I941" s="9"/>
    </row>
    <row r="942" spans="1:9" x14ac:dyDescent="0.25">
      <c r="A942" s="21">
        <v>5013</v>
      </c>
      <c r="B942" s="22" t="s">
        <v>91</v>
      </c>
      <c r="C942" s="23">
        <v>41518</v>
      </c>
      <c r="D942" s="24">
        <v>0</v>
      </c>
      <c r="E942" s="24">
        <v>8910.6200000000008</v>
      </c>
      <c r="F942" s="25">
        <v>0</v>
      </c>
      <c r="G942" s="25">
        <v>8910.6200000000008</v>
      </c>
      <c r="H942" s="26">
        <v>45352</v>
      </c>
      <c r="I942" s="9"/>
    </row>
    <row r="943" spans="1:9" x14ac:dyDescent="0.25">
      <c r="A943" s="21">
        <v>6080</v>
      </c>
      <c r="B943" s="22" t="s">
        <v>91</v>
      </c>
      <c r="C943" s="23">
        <v>44593</v>
      </c>
      <c r="D943" s="24">
        <v>0</v>
      </c>
      <c r="E943" s="24">
        <v>5525</v>
      </c>
      <c r="F943" s="25">
        <v>0</v>
      </c>
      <c r="G943" s="25">
        <v>5525</v>
      </c>
      <c r="H943" s="26">
        <v>45139</v>
      </c>
      <c r="I943" s="9"/>
    </row>
    <row r="944" spans="1:9" x14ac:dyDescent="0.25">
      <c r="A944" s="21">
        <v>6080</v>
      </c>
      <c r="B944" s="22" t="s">
        <v>91</v>
      </c>
      <c r="C944" s="23">
        <v>44593</v>
      </c>
      <c r="D944" s="24">
        <v>19000</v>
      </c>
      <c r="E944" s="24">
        <v>5525</v>
      </c>
      <c r="F944" s="25">
        <v>0</v>
      </c>
      <c r="G944" s="25">
        <v>24525</v>
      </c>
      <c r="H944" s="26">
        <v>45323</v>
      </c>
      <c r="I944" s="9"/>
    </row>
    <row r="945" spans="1:9" x14ac:dyDescent="0.25">
      <c r="A945" s="21">
        <v>5171</v>
      </c>
      <c r="B945" s="22" t="s">
        <v>92</v>
      </c>
      <c r="C945" s="23">
        <v>42012</v>
      </c>
      <c r="D945" s="24">
        <v>0</v>
      </c>
      <c r="E945" s="24">
        <v>6303.35</v>
      </c>
      <c r="F945" s="25">
        <v>0</v>
      </c>
      <c r="G945" s="25">
        <v>6303.35</v>
      </c>
      <c r="H945" s="26">
        <v>45139</v>
      </c>
      <c r="I945" s="9"/>
    </row>
    <row r="946" spans="1:9" x14ac:dyDescent="0.25">
      <c r="A946" s="21">
        <v>5171</v>
      </c>
      <c r="B946" s="22" t="s">
        <v>92</v>
      </c>
      <c r="C946" s="23">
        <v>42012</v>
      </c>
      <c r="D946" s="24">
        <v>27587</v>
      </c>
      <c r="E946" s="24">
        <v>6303.35</v>
      </c>
      <c r="F946" s="25">
        <v>0</v>
      </c>
      <c r="G946" s="25">
        <v>33890.35</v>
      </c>
      <c r="H946" s="26">
        <v>45323</v>
      </c>
      <c r="I946" s="9"/>
    </row>
    <row r="947" spans="1:9" x14ac:dyDescent="0.25">
      <c r="A947" s="21">
        <v>5543</v>
      </c>
      <c r="B947" s="22" t="s">
        <v>92</v>
      </c>
      <c r="C947" s="23">
        <v>42662</v>
      </c>
      <c r="D947" s="24">
        <v>17389</v>
      </c>
      <c r="E947" s="24">
        <v>905.27</v>
      </c>
      <c r="F947" s="25">
        <v>0</v>
      </c>
      <c r="G947" s="25">
        <v>18294.27</v>
      </c>
      <c r="H947" s="26">
        <v>45139</v>
      </c>
      <c r="I947" s="9"/>
    </row>
    <row r="948" spans="1:9" x14ac:dyDescent="0.25">
      <c r="A948" s="21">
        <v>5543</v>
      </c>
      <c r="B948" s="22" t="s">
        <v>92</v>
      </c>
      <c r="C948" s="23">
        <v>42662</v>
      </c>
      <c r="D948" s="24">
        <v>0</v>
      </c>
      <c r="E948" s="24">
        <v>731.38</v>
      </c>
      <c r="F948" s="25">
        <v>0</v>
      </c>
      <c r="G948" s="25">
        <v>731.38</v>
      </c>
      <c r="H948" s="26">
        <v>45323</v>
      </c>
      <c r="I948" s="9"/>
    </row>
    <row r="949" spans="1:9" x14ac:dyDescent="0.25">
      <c r="A949" s="21">
        <v>5910</v>
      </c>
      <c r="B949" s="22" t="s">
        <v>92</v>
      </c>
      <c r="C949" s="23">
        <v>43971</v>
      </c>
      <c r="D949" s="24">
        <v>33010</v>
      </c>
      <c r="E949" s="24">
        <v>3207.58</v>
      </c>
      <c r="F949" s="25">
        <v>0</v>
      </c>
      <c r="G949" s="25">
        <v>36217.58</v>
      </c>
      <c r="H949" s="26">
        <v>45139</v>
      </c>
      <c r="I949" s="9"/>
    </row>
    <row r="950" spans="1:9" x14ac:dyDescent="0.25">
      <c r="A950" s="21">
        <v>5910</v>
      </c>
      <c r="B950" s="22" t="s">
        <v>92</v>
      </c>
      <c r="C950" s="23">
        <v>43971</v>
      </c>
      <c r="D950" s="24">
        <v>0</v>
      </c>
      <c r="E950" s="24">
        <v>2836.22</v>
      </c>
      <c r="F950" s="25">
        <v>0</v>
      </c>
      <c r="G950" s="25">
        <v>2836.22</v>
      </c>
      <c r="H950" s="26">
        <v>45323</v>
      </c>
      <c r="I950" s="9"/>
    </row>
    <row r="951" spans="1:9" x14ac:dyDescent="0.25">
      <c r="A951" s="21">
        <v>4688</v>
      </c>
      <c r="B951" s="22" t="s">
        <v>93</v>
      </c>
      <c r="C951" s="23">
        <v>40878</v>
      </c>
      <c r="D951" s="24">
        <v>38623</v>
      </c>
      <c r="E951" s="24">
        <v>0</v>
      </c>
      <c r="F951" s="25">
        <v>0</v>
      </c>
      <c r="G951" s="25">
        <v>38623</v>
      </c>
      <c r="H951" s="26">
        <v>45261</v>
      </c>
      <c r="I951" s="9"/>
    </row>
    <row r="952" spans="1:9" x14ac:dyDescent="0.25">
      <c r="A952" s="21">
        <v>4688</v>
      </c>
      <c r="B952" s="22" t="s">
        <v>93</v>
      </c>
      <c r="C952" s="23">
        <v>40878</v>
      </c>
      <c r="D952" s="24">
        <v>0</v>
      </c>
      <c r="E952" s="24">
        <v>0</v>
      </c>
      <c r="F952" s="25">
        <v>0</v>
      </c>
      <c r="G952" s="25">
        <v>0</v>
      </c>
      <c r="H952" s="26">
        <v>45444</v>
      </c>
      <c r="I952" s="9"/>
    </row>
    <row r="953" spans="1:9" x14ac:dyDescent="0.25">
      <c r="A953" s="21">
        <v>4909</v>
      </c>
      <c r="B953" s="22" t="s">
        <v>93</v>
      </c>
      <c r="C953" s="23">
        <v>41244</v>
      </c>
      <c r="D953" s="24">
        <v>12529</v>
      </c>
      <c r="E953" s="24">
        <v>1795.56</v>
      </c>
      <c r="F953" s="25">
        <v>0</v>
      </c>
      <c r="G953" s="25">
        <v>14324.56</v>
      </c>
      <c r="H953" s="26">
        <v>45261</v>
      </c>
      <c r="I953" s="9"/>
    </row>
    <row r="954" spans="1:9" x14ac:dyDescent="0.25">
      <c r="A954" s="21">
        <v>4909</v>
      </c>
      <c r="B954" s="22" t="s">
        <v>93</v>
      </c>
      <c r="C954" s="23">
        <v>41244</v>
      </c>
      <c r="D954" s="24">
        <v>0</v>
      </c>
      <c r="E954" s="24">
        <v>1654.61</v>
      </c>
      <c r="F954" s="25">
        <v>0</v>
      </c>
      <c r="G954" s="25">
        <v>1654.61</v>
      </c>
      <c r="H954" s="26">
        <v>45444</v>
      </c>
      <c r="I954" s="9"/>
    </row>
    <row r="955" spans="1:9" x14ac:dyDescent="0.25">
      <c r="A955" s="21">
        <v>5433</v>
      </c>
      <c r="B955" s="22" t="s">
        <v>93</v>
      </c>
      <c r="C955" s="23">
        <v>42461</v>
      </c>
      <c r="D955" s="24">
        <v>515290</v>
      </c>
      <c r="E955" s="24">
        <v>37166.06</v>
      </c>
      <c r="F955" s="25">
        <v>0</v>
      </c>
      <c r="G955" s="25">
        <v>552456.06000000006</v>
      </c>
      <c r="H955" s="26">
        <v>45139</v>
      </c>
      <c r="I955" s="9"/>
    </row>
    <row r="956" spans="1:9" x14ac:dyDescent="0.25">
      <c r="A956" s="21">
        <v>5433</v>
      </c>
      <c r="B956" s="22" t="s">
        <v>93</v>
      </c>
      <c r="C956" s="23">
        <v>42461</v>
      </c>
      <c r="D956" s="24">
        <v>0</v>
      </c>
      <c r="E956" s="24">
        <v>29436.71</v>
      </c>
      <c r="F956" s="25">
        <v>0</v>
      </c>
      <c r="G956" s="25">
        <v>29436.71</v>
      </c>
      <c r="H956" s="26">
        <v>45323</v>
      </c>
      <c r="I956" s="9"/>
    </row>
    <row r="957" spans="1:9" x14ac:dyDescent="0.25">
      <c r="A957" s="21">
        <v>5854</v>
      </c>
      <c r="B957" s="22" t="s">
        <v>93</v>
      </c>
      <c r="C957" s="23">
        <v>43747</v>
      </c>
      <c r="D957" s="24">
        <v>30000</v>
      </c>
      <c r="E957" s="24">
        <v>8693.75</v>
      </c>
      <c r="F957" s="25">
        <v>0</v>
      </c>
      <c r="G957" s="25">
        <v>38693.75</v>
      </c>
      <c r="H957" s="26">
        <v>45200</v>
      </c>
      <c r="I957" s="9"/>
    </row>
    <row r="958" spans="1:9" x14ac:dyDescent="0.25">
      <c r="A958" s="21">
        <v>5854</v>
      </c>
      <c r="B958" s="22" t="s">
        <v>93</v>
      </c>
      <c r="C958" s="23">
        <v>43747</v>
      </c>
      <c r="D958" s="24">
        <v>0</v>
      </c>
      <c r="E958" s="24">
        <v>8393.75</v>
      </c>
      <c r="F958" s="25">
        <v>0</v>
      </c>
      <c r="G958" s="25">
        <v>8393.75</v>
      </c>
      <c r="H958" s="26">
        <v>45383</v>
      </c>
      <c r="I958" s="9"/>
    </row>
    <row r="959" spans="1:9" x14ac:dyDescent="0.25">
      <c r="A959" s="21">
        <v>5942</v>
      </c>
      <c r="B959" s="22" t="s">
        <v>93</v>
      </c>
      <c r="C959" s="23">
        <v>44119</v>
      </c>
      <c r="D959" s="24">
        <v>16056</v>
      </c>
      <c r="E959" s="24">
        <v>725.78</v>
      </c>
      <c r="F959" s="25">
        <v>0</v>
      </c>
      <c r="G959" s="25">
        <v>16781.78</v>
      </c>
      <c r="H959" s="26">
        <v>45139</v>
      </c>
      <c r="I959" s="9"/>
    </row>
    <row r="960" spans="1:9" x14ac:dyDescent="0.25">
      <c r="A960" s="21">
        <v>5942</v>
      </c>
      <c r="B960" s="22" t="s">
        <v>93</v>
      </c>
      <c r="C960" s="23">
        <v>44119</v>
      </c>
      <c r="D960" s="24">
        <v>0</v>
      </c>
      <c r="E960" s="24">
        <v>645.5</v>
      </c>
      <c r="F960" s="25">
        <v>0</v>
      </c>
      <c r="G960" s="25">
        <v>645.5</v>
      </c>
      <c r="H960" s="26">
        <v>45323</v>
      </c>
      <c r="I960" s="9"/>
    </row>
    <row r="961" spans="1:9" x14ac:dyDescent="0.25">
      <c r="A961" s="21">
        <v>6097</v>
      </c>
      <c r="B961" s="22" t="s">
        <v>93</v>
      </c>
      <c r="C961" s="23">
        <v>44608</v>
      </c>
      <c r="D961" s="24">
        <v>0</v>
      </c>
      <c r="E961" s="24">
        <v>3080</v>
      </c>
      <c r="F961" s="25">
        <v>0</v>
      </c>
      <c r="G961" s="25">
        <v>3080</v>
      </c>
      <c r="H961" s="26">
        <v>45139</v>
      </c>
      <c r="I961" s="9"/>
    </row>
    <row r="962" spans="1:9" x14ac:dyDescent="0.25">
      <c r="A962" s="21">
        <v>6097</v>
      </c>
      <c r="B962" s="22" t="s">
        <v>93</v>
      </c>
      <c r="C962" s="23">
        <v>44608</v>
      </c>
      <c r="D962" s="24">
        <v>11607</v>
      </c>
      <c r="E962" s="24">
        <v>3080</v>
      </c>
      <c r="F962" s="25">
        <v>0</v>
      </c>
      <c r="G962" s="25">
        <v>14687</v>
      </c>
      <c r="H962" s="26">
        <v>45323</v>
      </c>
      <c r="I962" s="9"/>
    </row>
    <row r="963" spans="1:9" x14ac:dyDescent="0.25">
      <c r="A963" s="21">
        <v>4663</v>
      </c>
      <c r="B963" s="22" t="s">
        <v>94</v>
      </c>
      <c r="C963" s="23">
        <v>40817</v>
      </c>
      <c r="D963" s="24">
        <v>180000</v>
      </c>
      <c r="E963" s="24">
        <v>2812.5</v>
      </c>
      <c r="F963" s="25">
        <v>0</v>
      </c>
      <c r="G963" s="25">
        <v>182812.5</v>
      </c>
      <c r="H963" s="26">
        <v>45139</v>
      </c>
      <c r="I963" s="9"/>
    </row>
    <row r="964" spans="1:9" x14ac:dyDescent="0.25">
      <c r="A964" s="21">
        <v>4750</v>
      </c>
      <c r="B964" s="22" t="s">
        <v>94</v>
      </c>
      <c r="C964" s="23">
        <v>40940</v>
      </c>
      <c r="D964" s="24">
        <v>0</v>
      </c>
      <c r="E964" s="24">
        <v>1426.83</v>
      </c>
      <c r="F964" s="25">
        <v>0</v>
      </c>
      <c r="G964" s="25">
        <v>1426.83</v>
      </c>
      <c r="H964" s="26">
        <v>45261</v>
      </c>
      <c r="I964" s="9"/>
    </row>
    <row r="965" spans="1:9" x14ac:dyDescent="0.25">
      <c r="A965" s="21">
        <v>4750</v>
      </c>
      <c r="B965" s="22" t="s">
        <v>94</v>
      </c>
      <c r="C965" s="23">
        <v>40940</v>
      </c>
      <c r="D965" s="24">
        <v>95122</v>
      </c>
      <c r="E965" s="24">
        <v>1426.83</v>
      </c>
      <c r="F965" s="25">
        <v>0</v>
      </c>
      <c r="G965" s="25">
        <v>96548.83</v>
      </c>
      <c r="H965" s="26">
        <v>45444</v>
      </c>
      <c r="I965" s="9"/>
    </row>
    <row r="966" spans="1:9" x14ac:dyDescent="0.25">
      <c r="A966" s="21">
        <v>4876</v>
      </c>
      <c r="B966" s="22" t="s">
        <v>94</v>
      </c>
      <c r="C966" s="23">
        <v>41122</v>
      </c>
      <c r="D966" s="24">
        <v>63382</v>
      </c>
      <c r="E966" s="24">
        <v>10238.36</v>
      </c>
      <c r="F966" s="25">
        <v>0</v>
      </c>
      <c r="G966" s="25">
        <v>73620.36</v>
      </c>
      <c r="H966" s="26">
        <v>45139</v>
      </c>
      <c r="I966" s="9"/>
    </row>
    <row r="967" spans="1:9" x14ac:dyDescent="0.25">
      <c r="A967" s="21">
        <v>4876</v>
      </c>
      <c r="B967" s="22" t="s">
        <v>94</v>
      </c>
      <c r="C967" s="23">
        <v>41122</v>
      </c>
      <c r="D967" s="24">
        <v>0</v>
      </c>
      <c r="E967" s="24">
        <v>9287.6299999999992</v>
      </c>
      <c r="F967" s="25">
        <v>0</v>
      </c>
      <c r="G967" s="25">
        <v>9287.6299999999992</v>
      </c>
      <c r="H967" s="26">
        <v>45323</v>
      </c>
      <c r="I967" s="9"/>
    </row>
    <row r="968" spans="1:9" x14ac:dyDescent="0.25">
      <c r="A968" s="21">
        <v>5196</v>
      </c>
      <c r="B968" s="22" t="s">
        <v>94</v>
      </c>
      <c r="C968" s="23">
        <v>42036</v>
      </c>
      <c r="D968" s="24">
        <v>229357</v>
      </c>
      <c r="E968" s="24">
        <v>24458.67</v>
      </c>
      <c r="F968" s="25">
        <v>0</v>
      </c>
      <c r="G968" s="25">
        <v>253815.67</v>
      </c>
      <c r="H968" s="26">
        <v>45139</v>
      </c>
      <c r="I968" s="9"/>
    </row>
    <row r="969" spans="1:9" x14ac:dyDescent="0.25">
      <c r="A969" s="21">
        <v>5196</v>
      </c>
      <c r="B969" s="22" t="s">
        <v>94</v>
      </c>
      <c r="C969" s="23">
        <v>42036</v>
      </c>
      <c r="D969" s="24">
        <v>0</v>
      </c>
      <c r="E969" s="24">
        <v>22165.1</v>
      </c>
      <c r="F969" s="25">
        <v>0</v>
      </c>
      <c r="G969" s="25">
        <v>22165.1</v>
      </c>
      <c r="H969" s="26">
        <v>45323</v>
      </c>
      <c r="I969" s="9"/>
    </row>
    <row r="970" spans="1:9" x14ac:dyDescent="0.25">
      <c r="A970" s="21">
        <v>5198</v>
      </c>
      <c r="B970" s="22" t="s">
        <v>94</v>
      </c>
      <c r="C970" s="23">
        <v>42036</v>
      </c>
      <c r="D970" s="24">
        <v>0</v>
      </c>
      <c r="E970" s="24">
        <v>1685.6</v>
      </c>
      <c r="F970" s="25">
        <v>0</v>
      </c>
      <c r="G970" s="25">
        <v>1685.6</v>
      </c>
      <c r="H970" s="26">
        <v>45261</v>
      </c>
      <c r="I970" s="9"/>
    </row>
    <row r="971" spans="1:9" x14ac:dyDescent="0.25">
      <c r="A971" s="21">
        <v>5198</v>
      </c>
      <c r="B971" s="22" t="s">
        <v>94</v>
      </c>
      <c r="C971" s="23">
        <v>42036</v>
      </c>
      <c r="D971" s="24">
        <v>55356</v>
      </c>
      <c r="E971" s="24">
        <v>1685.6</v>
      </c>
      <c r="F971" s="25">
        <v>0</v>
      </c>
      <c r="G971" s="25">
        <v>57041.599999999999</v>
      </c>
      <c r="H971" s="26">
        <v>45444</v>
      </c>
      <c r="I971" s="9"/>
    </row>
    <row r="972" spans="1:9" x14ac:dyDescent="0.25">
      <c r="A972" s="21">
        <v>6092</v>
      </c>
      <c r="B972" s="22" t="s">
        <v>94</v>
      </c>
      <c r="C972" s="23">
        <v>44615</v>
      </c>
      <c r="D972" s="24">
        <v>0</v>
      </c>
      <c r="E972" s="24">
        <v>8550</v>
      </c>
      <c r="F972" s="25">
        <v>0</v>
      </c>
      <c r="G972" s="25">
        <v>8550</v>
      </c>
      <c r="H972" s="26">
        <v>45139</v>
      </c>
      <c r="I972" s="9"/>
    </row>
    <row r="973" spans="1:9" x14ac:dyDescent="0.25">
      <c r="A973" s="21">
        <v>6092</v>
      </c>
      <c r="B973" s="22" t="s">
        <v>94</v>
      </c>
      <c r="C973" s="23">
        <v>44615</v>
      </c>
      <c r="D973" s="24">
        <v>30000</v>
      </c>
      <c r="E973" s="24">
        <v>8550</v>
      </c>
      <c r="F973" s="25">
        <v>0</v>
      </c>
      <c r="G973" s="25">
        <v>38550</v>
      </c>
      <c r="H973" s="26">
        <v>45323</v>
      </c>
      <c r="I973" s="9"/>
    </row>
    <row r="974" spans="1:9" x14ac:dyDescent="0.25">
      <c r="A974" s="21">
        <v>4784</v>
      </c>
      <c r="B974" s="22" t="s">
        <v>95</v>
      </c>
      <c r="C974" s="23">
        <v>40969</v>
      </c>
      <c r="D974" s="24">
        <v>33201</v>
      </c>
      <c r="E974" s="24">
        <v>373.51</v>
      </c>
      <c r="F974" s="25">
        <v>0</v>
      </c>
      <c r="G974" s="25">
        <v>33574.51</v>
      </c>
      <c r="H974" s="26">
        <v>45139</v>
      </c>
      <c r="I974" s="9"/>
    </row>
    <row r="975" spans="1:9" x14ac:dyDescent="0.25">
      <c r="A975" s="21">
        <v>4826</v>
      </c>
      <c r="B975" s="22" t="s">
        <v>95</v>
      </c>
      <c r="C975" s="23">
        <v>41061</v>
      </c>
      <c r="D975" s="24">
        <v>0</v>
      </c>
      <c r="E975" s="24">
        <v>8459.3799999999992</v>
      </c>
      <c r="F975" s="25">
        <v>0</v>
      </c>
      <c r="G975" s="25">
        <v>8459.3799999999992</v>
      </c>
      <c r="H975" s="26">
        <v>45261</v>
      </c>
      <c r="I975" s="9"/>
    </row>
    <row r="976" spans="1:9" x14ac:dyDescent="0.25">
      <c r="A976" s="21">
        <v>4826</v>
      </c>
      <c r="B976" s="22" t="s">
        <v>95</v>
      </c>
      <c r="C976" s="23">
        <v>41061</v>
      </c>
      <c r="D976" s="24">
        <v>55000</v>
      </c>
      <c r="E976" s="24">
        <v>8459.3799999999992</v>
      </c>
      <c r="F976" s="25">
        <v>0</v>
      </c>
      <c r="G976" s="25">
        <v>63459.38</v>
      </c>
      <c r="H976" s="26">
        <v>45444</v>
      </c>
      <c r="I976" s="9"/>
    </row>
    <row r="977" spans="1:9" x14ac:dyDescent="0.25">
      <c r="A977" s="21">
        <v>5184</v>
      </c>
      <c r="B977" s="22" t="s">
        <v>95</v>
      </c>
      <c r="C977" s="23">
        <v>42036</v>
      </c>
      <c r="D977" s="24">
        <v>66767</v>
      </c>
      <c r="E977" s="24">
        <v>2105.96</v>
      </c>
      <c r="F977" s="25">
        <v>0</v>
      </c>
      <c r="G977" s="25">
        <v>68872.960000000006</v>
      </c>
      <c r="H977" s="26">
        <v>45139</v>
      </c>
      <c r="I977" s="9"/>
    </row>
    <row r="978" spans="1:9" x14ac:dyDescent="0.25">
      <c r="A978" s="21">
        <v>5184</v>
      </c>
      <c r="B978" s="22" t="s">
        <v>95</v>
      </c>
      <c r="C978" s="23">
        <v>42036</v>
      </c>
      <c r="D978" s="24">
        <v>0</v>
      </c>
      <c r="E978" s="24">
        <v>1438.29</v>
      </c>
      <c r="F978" s="25">
        <v>0</v>
      </c>
      <c r="G978" s="25">
        <v>1438.29</v>
      </c>
      <c r="H978" s="26">
        <v>45323</v>
      </c>
      <c r="I978" s="9"/>
    </row>
    <row r="979" spans="1:9" x14ac:dyDescent="0.25">
      <c r="A979" s="21">
        <v>5368</v>
      </c>
      <c r="B979" s="22" t="s">
        <v>95</v>
      </c>
      <c r="C979" s="23">
        <v>42401</v>
      </c>
      <c r="D979" s="24">
        <v>53697</v>
      </c>
      <c r="E979" s="24">
        <v>2353.85</v>
      </c>
      <c r="F979" s="25">
        <v>0</v>
      </c>
      <c r="G979" s="25">
        <v>56050.85</v>
      </c>
      <c r="H979" s="26">
        <v>45200</v>
      </c>
      <c r="I979" s="9"/>
    </row>
    <row r="980" spans="1:9" x14ac:dyDescent="0.25">
      <c r="A980" s="21">
        <v>5368</v>
      </c>
      <c r="B980" s="22" t="s">
        <v>95</v>
      </c>
      <c r="C980" s="23">
        <v>42401</v>
      </c>
      <c r="D980" s="24">
        <v>0</v>
      </c>
      <c r="E980" s="24">
        <v>1816.88</v>
      </c>
      <c r="F980" s="25">
        <v>0</v>
      </c>
      <c r="G980" s="25">
        <v>1816.88</v>
      </c>
      <c r="H980" s="26">
        <v>45383</v>
      </c>
      <c r="I980" s="9"/>
    </row>
    <row r="981" spans="1:9" x14ac:dyDescent="0.25">
      <c r="A981" s="21">
        <v>5579</v>
      </c>
      <c r="B981" s="22" t="s">
        <v>95</v>
      </c>
      <c r="C981" s="23">
        <v>42675</v>
      </c>
      <c r="D981" s="24">
        <v>37274</v>
      </c>
      <c r="E981" s="24">
        <v>2424.0500000000002</v>
      </c>
      <c r="F981" s="25">
        <v>0</v>
      </c>
      <c r="G981" s="25">
        <v>39698.050000000003</v>
      </c>
      <c r="H981" s="26">
        <v>45170</v>
      </c>
      <c r="I981" s="9"/>
    </row>
    <row r="982" spans="1:9" x14ac:dyDescent="0.25">
      <c r="A982" s="21">
        <v>5579</v>
      </c>
      <c r="B982" s="22" t="s">
        <v>95</v>
      </c>
      <c r="C982" s="23">
        <v>42675</v>
      </c>
      <c r="D982" s="24">
        <v>0</v>
      </c>
      <c r="E982" s="24">
        <v>2051.31</v>
      </c>
      <c r="F982" s="25">
        <v>0</v>
      </c>
      <c r="G982" s="25">
        <v>2051.31</v>
      </c>
      <c r="H982" s="26">
        <v>45352</v>
      </c>
      <c r="I982" s="9"/>
    </row>
    <row r="983" spans="1:9" x14ac:dyDescent="0.25">
      <c r="A983" s="21">
        <v>5655</v>
      </c>
      <c r="B983" s="22" t="s">
        <v>95</v>
      </c>
      <c r="C983" s="23">
        <v>42979</v>
      </c>
      <c r="D983" s="24">
        <v>283578</v>
      </c>
      <c r="E983" s="24">
        <v>75337.98</v>
      </c>
      <c r="F983" s="25">
        <v>0</v>
      </c>
      <c r="G983" s="25">
        <v>358915.98</v>
      </c>
      <c r="H983" s="26">
        <v>45170</v>
      </c>
      <c r="I983" s="9"/>
    </row>
    <row r="984" spans="1:9" x14ac:dyDescent="0.25">
      <c r="A984" s="21">
        <v>5655</v>
      </c>
      <c r="B984" s="22" t="s">
        <v>95</v>
      </c>
      <c r="C984" s="23">
        <v>42979</v>
      </c>
      <c r="D984" s="24">
        <v>0</v>
      </c>
      <c r="E984" s="24">
        <v>72502.2</v>
      </c>
      <c r="F984" s="25">
        <v>0</v>
      </c>
      <c r="G984" s="25">
        <v>72502.2</v>
      </c>
      <c r="H984" s="26">
        <v>45352</v>
      </c>
      <c r="I984" s="9"/>
    </row>
    <row r="985" spans="1:9" x14ac:dyDescent="0.25">
      <c r="A985" s="21">
        <v>6042</v>
      </c>
      <c r="B985" s="22" t="s">
        <v>95</v>
      </c>
      <c r="C985" s="23">
        <v>44392</v>
      </c>
      <c r="D985" s="24">
        <v>570713</v>
      </c>
      <c r="E985" s="24">
        <v>133552.32000000001</v>
      </c>
      <c r="F985" s="25">
        <v>0</v>
      </c>
      <c r="G985" s="25">
        <v>704265.32</v>
      </c>
      <c r="H985" s="26">
        <v>45139</v>
      </c>
      <c r="I985" s="9"/>
    </row>
    <row r="986" spans="1:9" x14ac:dyDescent="0.25">
      <c r="A986" s="21">
        <v>6042</v>
      </c>
      <c r="B986" s="22" t="s">
        <v>95</v>
      </c>
      <c r="C986" s="23">
        <v>44392</v>
      </c>
      <c r="D986" s="24">
        <v>0</v>
      </c>
      <c r="E986" s="24">
        <v>127845.19</v>
      </c>
      <c r="F986" s="25">
        <v>0</v>
      </c>
      <c r="G986" s="25">
        <v>127845.19</v>
      </c>
      <c r="H986" s="26">
        <v>45323</v>
      </c>
      <c r="I986" s="9"/>
    </row>
    <row r="987" spans="1:9" x14ac:dyDescent="0.25">
      <c r="A987" s="21">
        <v>6174</v>
      </c>
      <c r="B987" s="22" t="s">
        <v>95</v>
      </c>
      <c r="C987" s="23">
        <v>45078</v>
      </c>
      <c r="D987" s="24">
        <v>0</v>
      </c>
      <c r="E987" s="24">
        <v>2874.59</v>
      </c>
      <c r="F987" s="25">
        <v>0</v>
      </c>
      <c r="G987" s="25">
        <v>2874.59</v>
      </c>
      <c r="H987" s="26">
        <v>45261</v>
      </c>
      <c r="I987" s="9"/>
    </row>
    <row r="988" spans="1:9" x14ac:dyDescent="0.25">
      <c r="A988" s="21">
        <v>6174</v>
      </c>
      <c r="B988" s="22" t="s">
        <v>95</v>
      </c>
      <c r="C988" s="23">
        <v>45078</v>
      </c>
      <c r="D988" s="24">
        <v>4621</v>
      </c>
      <c r="E988" s="24">
        <v>2874.59</v>
      </c>
      <c r="F988" s="25">
        <v>0</v>
      </c>
      <c r="G988" s="25">
        <v>7495.59</v>
      </c>
      <c r="H988" s="26">
        <v>45444</v>
      </c>
      <c r="I988" s="9"/>
    </row>
    <row r="989" spans="1:9" x14ac:dyDescent="0.25">
      <c r="A989" s="21">
        <v>4866</v>
      </c>
      <c r="B989" s="22" t="s">
        <v>96</v>
      </c>
      <c r="C989" s="23">
        <v>41136</v>
      </c>
      <c r="D989" s="24">
        <v>110955</v>
      </c>
      <c r="E989" s="24">
        <v>3595.95</v>
      </c>
      <c r="F989" s="25">
        <v>0</v>
      </c>
      <c r="G989" s="25">
        <v>114550.95</v>
      </c>
      <c r="H989" s="26">
        <v>45139</v>
      </c>
      <c r="I989" s="9"/>
    </row>
    <row r="990" spans="1:9" x14ac:dyDescent="0.25">
      <c r="A990" s="21">
        <v>4866</v>
      </c>
      <c r="B990" s="22" t="s">
        <v>96</v>
      </c>
      <c r="C990" s="23">
        <v>41136</v>
      </c>
      <c r="D990" s="24">
        <v>0</v>
      </c>
      <c r="E990" s="24">
        <v>2347.6999999999998</v>
      </c>
      <c r="F990" s="25">
        <v>0</v>
      </c>
      <c r="G990" s="25">
        <v>2347.6999999999998</v>
      </c>
      <c r="H990" s="26">
        <v>45323</v>
      </c>
      <c r="I990" s="9"/>
    </row>
    <row r="991" spans="1:9" x14ac:dyDescent="0.25">
      <c r="A991" s="21">
        <v>5341</v>
      </c>
      <c r="B991" s="22" t="s">
        <v>96</v>
      </c>
      <c r="C991" s="23">
        <v>42325</v>
      </c>
      <c r="D991" s="24">
        <v>160597</v>
      </c>
      <c r="E991" s="24">
        <v>17441.3</v>
      </c>
      <c r="F991" s="25">
        <v>0</v>
      </c>
      <c r="G991" s="25">
        <v>178038.3</v>
      </c>
      <c r="H991" s="26">
        <v>45170</v>
      </c>
      <c r="I991" s="9"/>
    </row>
    <row r="992" spans="1:9" x14ac:dyDescent="0.25">
      <c r="A992" s="21">
        <v>5341</v>
      </c>
      <c r="B992" s="22" t="s">
        <v>96</v>
      </c>
      <c r="C992" s="23">
        <v>42325</v>
      </c>
      <c r="D992" s="24">
        <v>0</v>
      </c>
      <c r="E992" s="24">
        <v>15835.33</v>
      </c>
      <c r="F992" s="25">
        <v>0</v>
      </c>
      <c r="G992" s="25">
        <v>15835.33</v>
      </c>
      <c r="H992" s="26">
        <v>45352</v>
      </c>
      <c r="I992" s="9"/>
    </row>
    <row r="993" spans="1:9" x14ac:dyDescent="0.25">
      <c r="A993" s="21">
        <v>5834</v>
      </c>
      <c r="B993" s="22" t="s">
        <v>96</v>
      </c>
      <c r="C993" s="23">
        <v>43739</v>
      </c>
      <c r="D993" s="24">
        <v>22699</v>
      </c>
      <c r="E993" s="24">
        <v>6043.22</v>
      </c>
      <c r="F993" s="25">
        <v>0</v>
      </c>
      <c r="G993" s="25">
        <v>28742.22</v>
      </c>
      <c r="H993" s="26">
        <v>45170</v>
      </c>
      <c r="I993" s="9"/>
    </row>
    <row r="994" spans="1:9" x14ac:dyDescent="0.25">
      <c r="A994" s="21">
        <v>5834</v>
      </c>
      <c r="B994" s="22" t="s">
        <v>96</v>
      </c>
      <c r="C994" s="23">
        <v>43739</v>
      </c>
      <c r="D994" s="24">
        <v>0</v>
      </c>
      <c r="E994" s="24">
        <v>5759.48</v>
      </c>
      <c r="F994" s="25">
        <v>0</v>
      </c>
      <c r="G994" s="25">
        <v>5759.48</v>
      </c>
      <c r="H994" s="26">
        <v>45352</v>
      </c>
      <c r="I994" s="9"/>
    </row>
    <row r="995" spans="1:9" x14ac:dyDescent="0.25">
      <c r="A995" s="21">
        <v>6100</v>
      </c>
      <c r="B995" s="22" t="s">
        <v>96</v>
      </c>
      <c r="C995" s="23">
        <v>44616</v>
      </c>
      <c r="D995" s="24">
        <v>0</v>
      </c>
      <c r="E995" s="24">
        <v>7912.5</v>
      </c>
      <c r="F995" s="25">
        <v>0</v>
      </c>
      <c r="G995" s="25">
        <v>7912.5</v>
      </c>
      <c r="H995" s="26">
        <v>45139</v>
      </c>
      <c r="I995" s="9"/>
    </row>
    <row r="996" spans="1:9" x14ac:dyDescent="0.25">
      <c r="A996" s="21">
        <v>6100</v>
      </c>
      <c r="B996" s="22" t="s">
        <v>96</v>
      </c>
      <c r="C996" s="23">
        <v>44616</v>
      </c>
      <c r="D996" s="24">
        <v>25000</v>
      </c>
      <c r="E996" s="24">
        <v>7912.5</v>
      </c>
      <c r="F996" s="25">
        <v>0</v>
      </c>
      <c r="G996" s="25">
        <v>32912.5</v>
      </c>
      <c r="H996" s="26">
        <v>45323</v>
      </c>
      <c r="I996" s="9"/>
    </row>
    <row r="997" spans="1:9" x14ac:dyDescent="0.25">
      <c r="A997" s="21">
        <v>6209</v>
      </c>
      <c r="B997" s="22" t="s">
        <v>96</v>
      </c>
      <c r="C997" s="23">
        <v>45237</v>
      </c>
      <c r="D997" s="24">
        <v>0</v>
      </c>
      <c r="E997" s="24">
        <v>11539.58</v>
      </c>
      <c r="F997" s="25">
        <v>0</v>
      </c>
      <c r="G997" s="25">
        <v>11539.58</v>
      </c>
      <c r="H997" s="26">
        <v>45413</v>
      </c>
      <c r="I997" s="9"/>
    </row>
    <row r="998" spans="1:9" x14ac:dyDescent="0.25">
      <c r="A998" s="21">
        <v>4774</v>
      </c>
      <c r="B998" s="22" t="s">
        <v>97</v>
      </c>
      <c r="C998" s="23">
        <v>40960</v>
      </c>
      <c r="D998" s="24">
        <v>0</v>
      </c>
      <c r="E998" s="24">
        <v>5625</v>
      </c>
      <c r="F998" s="25">
        <v>0</v>
      </c>
      <c r="G998" s="25">
        <v>5625</v>
      </c>
      <c r="H998" s="26">
        <v>45261</v>
      </c>
      <c r="I998" s="9"/>
    </row>
    <row r="999" spans="1:9" x14ac:dyDescent="0.25">
      <c r="A999" s="21">
        <v>4774</v>
      </c>
      <c r="B999" s="22" t="s">
        <v>97</v>
      </c>
      <c r="C999" s="23">
        <v>40960</v>
      </c>
      <c r="D999" s="24">
        <v>450000</v>
      </c>
      <c r="E999" s="24">
        <v>5625</v>
      </c>
      <c r="F999" s="25">
        <v>0</v>
      </c>
      <c r="G999" s="25">
        <v>455625</v>
      </c>
      <c r="H999" s="26">
        <v>45444</v>
      </c>
      <c r="I999" s="9"/>
    </row>
    <row r="1000" spans="1:9" x14ac:dyDescent="0.25">
      <c r="A1000" s="21">
        <v>4907</v>
      </c>
      <c r="B1000" s="22" t="s">
        <v>97</v>
      </c>
      <c r="C1000" s="23">
        <v>41254</v>
      </c>
      <c r="D1000" s="24">
        <v>96989</v>
      </c>
      <c r="E1000" s="24">
        <v>0</v>
      </c>
      <c r="F1000" s="25">
        <v>0</v>
      </c>
      <c r="G1000" s="25">
        <v>96989</v>
      </c>
      <c r="H1000" s="26">
        <v>45261</v>
      </c>
      <c r="I1000" s="9"/>
    </row>
    <row r="1001" spans="1:9" x14ac:dyDescent="0.25">
      <c r="A1001" s="21">
        <v>4907</v>
      </c>
      <c r="B1001" s="22" t="s">
        <v>97</v>
      </c>
      <c r="C1001" s="23">
        <v>41254</v>
      </c>
      <c r="D1001" s="24">
        <v>0</v>
      </c>
      <c r="E1001" s="24">
        <v>0</v>
      </c>
      <c r="F1001" s="25">
        <v>0</v>
      </c>
      <c r="G1001" s="25">
        <v>0</v>
      </c>
      <c r="H1001" s="26">
        <v>45444</v>
      </c>
      <c r="I1001" s="9"/>
    </row>
    <row r="1002" spans="1:9" x14ac:dyDescent="0.25">
      <c r="A1002" s="21">
        <v>5118</v>
      </c>
      <c r="B1002" s="22" t="s">
        <v>97</v>
      </c>
      <c r="C1002" s="23">
        <v>41884</v>
      </c>
      <c r="D1002" s="24">
        <v>31150</v>
      </c>
      <c r="E1002" s="24">
        <v>1960.15</v>
      </c>
      <c r="F1002" s="25">
        <v>0</v>
      </c>
      <c r="G1002" s="25">
        <v>33110.15</v>
      </c>
      <c r="H1002" s="26">
        <v>45170</v>
      </c>
      <c r="I1002" s="9"/>
    </row>
    <row r="1003" spans="1:9" x14ac:dyDescent="0.25">
      <c r="A1003" s="21">
        <v>5118</v>
      </c>
      <c r="B1003" s="22" t="s">
        <v>97</v>
      </c>
      <c r="C1003" s="23">
        <v>41884</v>
      </c>
      <c r="D1003" s="24">
        <v>0</v>
      </c>
      <c r="E1003" s="24">
        <v>1804.4</v>
      </c>
      <c r="F1003" s="25">
        <v>0</v>
      </c>
      <c r="G1003" s="25">
        <v>1804.4</v>
      </c>
      <c r="H1003" s="26">
        <v>45352</v>
      </c>
      <c r="I1003" s="9"/>
    </row>
    <row r="1004" spans="1:9" x14ac:dyDescent="0.25">
      <c r="A1004" s="21">
        <v>6158</v>
      </c>
      <c r="B1004" s="22" t="s">
        <v>97</v>
      </c>
      <c r="C1004" s="23">
        <v>44959</v>
      </c>
      <c r="D1004" s="24">
        <v>0</v>
      </c>
      <c r="E1004" s="24">
        <v>17884.88</v>
      </c>
      <c r="F1004" s="25">
        <v>0</v>
      </c>
      <c r="G1004" s="25">
        <v>17884.88</v>
      </c>
      <c r="H1004" s="26">
        <v>45139</v>
      </c>
      <c r="I1004" s="9"/>
    </row>
    <row r="1005" spans="1:9" x14ac:dyDescent="0.25">
      <c r="A1005" s="21">
        <v>6158</v>
      </c>
      <c r="B1005" s="22" t="s">
        <v>97</v>
      </c>
      <c r="C1005" s="23">
        <v>44959</v>
      </c>
      <c r="D1005" s="24">
        <v>25582</v>
      </c>
      <c r="E1005" s="24">
        <v>17984.8</v>
      </c>
      <c r="F1005" s="25">
        <v>0</v>
      </c>
      <c r="G1005" s="25">
        <v>43566.8</v>
      </c>
      <c r="H1005" s="26">
        <v>45323</v>
      </c>
      <c r="I1005" s="9"/>
    </row>
    <row r="1006" spans="1:9" x14ac:dyDescent="0.25">
      <c r="A1006" s="21">
        <v>4719</v>
      </c>
      <c r="B1006" s="22" t="s">
        <v>98</v>
      </c>
      <c r="C1006" s="23">
        <v>40934</v>
      </c>
      <c r="D1006" s="24">
        <v>0</v>
      </c>
      <c r="E1006" s="24">
        <v>437.8</v>
      </c>
      <c r="F1006" s="25">
        <v>0</v>
      </c>
      <c r="G1006" s="25">
        <v>437.8</v>
      </c>
      <c r="H1006" s="26">
        <v>45231</v>
      </c>
      <c r="I1006" s="9"/>
    </row>
    <row r="1007" spans="1:9" x14ac:dyDescent="0.25">
      <c r="A1007" s="21">
        <v>4719</v>
      </c>
      <c r="B1007" s="22" t="s">
        <v>98</v>
      </c>
      <c r="C1007" s="23">
        <v>40934</v>
      </c>
      <c r="D1007" s="24">
        <v>41205</v>
      </c>
      <c r="E1007" s="24">
        <v>437.8</v>
      </c>
      <c r="F1007" s="25">
        <v>0</v>
      </c>
      <c r="G1007" s="25">
        <v>41642.800000000003</v>
      </c>
      <c r="H1007" s="26">
        <v>45413</v>
      </c>
      <c r="I1007" s="9"/>
    </row>
    <row r="1008" spans="1:9" x14ac:dyDescent="0.25">
      <c r="A1008" s="21">
        <v>4953</v>
      </c>
      <c r="B1008" s="22" t="s">
        <v>98</v>
      </c>
      <c r="C1008" s="23">
        <v>41318</v>
      </c>
      <c r="D1008" s="24">
        <v>0</v>
      </c>
      <c r="E1008" s="24">
        <v>712.44</v>
      </c>
      <c r="F1008" s="25">
        <v>0</v>
      </c>
      <c r="G1008" s="25">
        <v>712.44</v>
      </c>
      <c r="H1008" s="26">
        <v>45108</v>
      </c>
      <c r="I1008" s="9"/>
    </row>
    <row r="1009" spans="1:9" x14ac:dyDescent="0.25">
      <c r="A1009" s="21">
        <v>4953</v>
      </c>
      <c r="B1009" s="22" t="s">
        <v>98</v>
      </c>
      <c r="C1009" s="23">
        <v>41318</v>
      </c>
      <c r="D1009" s="24">
        <v>18220</v>
      </c>
      <c r="E1009" s="24">
        <v>712.44</v>
      </c>
      <c r="F1009" s="25">
        <v>0</v>
      </c>
      <c r="G1009" s="25">
        <v>18932.439999999999</v>
      </c>
      <c r="H1009" s="26">
        <v>45292</v>
      </c>
      <c r="I1009" s="9"/>
    </row>
    <row r="1010" spans="1:9" x14ac:dyDescent="0.25">
      <c r="A1010" s="21">
        <v>5343</v>
      </c>
      <c r="B1010" s="22" t="s">
        <v>98</v>
      </c>
      <c r="C1010" s="23">
        <v>42348</v>
      </c>
      <c r="D1010" s="24">
        <v>16000</v>
      </c>
      <c r="E1010" s="24">
        <v>5340</v>
      </c>
      <c r="F1010" s="25">
        <v>0</v>
      </c>
      <c r="G1010" s="25">
        <v>21340</v>
      </c>
      <c r="H1010" s="26">
        <v>45261</v>
      </c>
      <c r="I1010" s="9"/>
    </row>
    <row r="1011" spans="1:9" x14ac:dyDescent="0.25">
      <c r="A1011" s="21">
        <v>5343</v>
      </c>
      <c r="B1011" s="22" t="s">
        <v>98</v>
      </c>
      <c r="C1011" s="23">
        <v>42348</v>
      </c>
      <c r="D1011" s="24">
        <v>0</v>
      </c>
      <c r="E1011" s="24">
        <v>5020</v>
      </c>
      <c r="F1011" s="25">
        <v>0</v>
      </c>
      <c r="G1011" s="25">
        <v>5020</v>
      </c>
      <c r="H1011" s="26">
        <v>45444</v>
      </c>
      <c r="I1011" s="9"/>
    </row>
    <row r="1012" spans="1:9" x14ac:dyDescent="0.25">
      <c r="A1012" s="21">
        <v>5476</v>
      </c>
      <c r="B1012" s="22" t="s">
        <v>98</v>
      </c>
      <c r="C1012" s="23">
        <v>42480</v>
      </c>
      <c r="D1012" s="24">
        <v>0</v>
      </c>
      <c r="E1012" s="24">
        <v>31680.91</v>
      </c>
      <c r="F1012" s="25">
        <v>0</v>
      </c>
      <c r="G1012" s="25">
        <v>31680.91</v>
      </c>
      <c r="H1012" s="26">
        <v>45200</v>
      </c>
      <c r="I1012" s="9"/>
    </row>
    <row r="1013" spans="1:9" x14ac:dyDescent="0.25">
      <c r="A1013" s="21">
        <v>5476</v>
      </c>
      <c r="B1013" s="22" t="s">
        <v>98</v>
      </c>
      <c r="C1013" s="23">
        <v>42480</v>
      </c>
      <c r="D1013" s="24">
        <v>132276</v>
      </c>
      <c r="E1013" s="24">
        <v>31680.91</v>
      </c>
      <c r="F1013" s="25">
        <v>0</v>
      </c>
      <c r="G1013" s="25">
        <v>163956.91</v>
      </c>
      <c r="H1013" s="26">
        <v>45383</v>
      </c>
      <c r="I1013" s="9"/>
    </row>
    <row r="1014" spans="1:9" x14ac:dyDescent="0.25">
      <c r="A1014" s="21">
        <v>5523</v>
      </c>
      <c r="B1014" s="22" t="s">
        <v>98</v>
      </c>
      <c r="C1014" s="23">
        <v>42619</v>
      </c>
      <c r="D1014" s="24">
        <v>47545</v>
      </c>
      <c r="E1014" s="24">
        <v>10453.39</v>
      </c>
      <c r="F1014" s="25">
        <v>0</v>
      </c>
      <c r="G1014" s="25">
        <v>57998.39</v>
      </c>
      <c r="H1014" s="26">
        <v>45170</v>
      </c>
      <c r="I1014" s="9"/>
    </row>
    <row r="1015" spans="1:9" x14ac:dyDescent="0.25">
      <c r="A1015" s="21">
        <v>5523</v>
      </c>
      <c r="B1015" s="22" t="s">
        <v>98</v>
      </c>
      <c r="C1015" s="23">
        <v>42619</v>
      </c>
      <c r="D1015" s="24">
        <v>0</v>
      </c>
      <c r="E1015" s="24">
        <v>9977.94</v>
      </c>
      <c r="F1015" s="25">
        <v>0</v>
      </c>
      <c r="G1015" s="25">
        <v>9977.94</v>
      </c>
      <c r="H1015" s="26">
        <v>45352</v>
      </c>
      <c r="I1015" s="9"/>
    </row>
    <row r="1016" spans="1:9" x14ac:dyDescent="0.25">
      <c r="A1016" s="21">
        <v>6207</v>
      </c>
      <c r="B1016" s="22" t="s">
        <v>98</v>
      </c>
      <c r="C1016" s="23">
        <v>45196</v>
      </c>
      <c r="D1016" s="24">
        <v>0</v>
      </c>
      <c r="E1016" s="24">
        <v>13842.87</v>
      </c>
      <c r="F1016" s="25">
        <v>0</v>
      </c>
      <c r="G1016" s="25">
        <v>13842.87</v>
      </c>
      <c r="H1016" s="26">
        <v>45352</v>
      </c>
      <c r="I1016" s="9"/>
    </row>
    <row r="1017" spans="1:9" x14ac:dyDescent="0.25">
      <c r="A1017" s="21">
        <v>3984</v>
      </c>
      <c r="B1017" s="22" t="s">
        <v>99</v>
      </c>
      <c r="C1017" s="23">
        <v>39264</v>
      </c>
      <c r="D1017" s="24">
        <v>25000</v>
      </c>
      <c r="E1017" s="24">
        <v>2940</v>
      </c>
      <c r="F1017" s="25">
        <v>0</v>
      </c>
      <c r="G1017" s="25">
        <v>27940</v>
      </c>
      <c r="H1017" s="26">
        <v>45139</v>
      </c>
      <c r="I1017" s="9"/>
    </row>
    <row r="1018" spans="1:9" x14ac:dyDescent="0.25">
      <c r="A1018" s="21">
        <v>3984</v>
      </c>
      <c r="B1018" s="22" t="s">
        <v>99</v>
      </c>
      <c r="C1018" s="23">
        <v>39264</v>
      </c>
      <c r="D1018" s="24">
        <v>0</v>
      </c>
      <c r="E1018" s="24">
        <v>2415</v>
      </c>
      <c r="F1018" s="25">
        <v>0</v>
      </c>
      <c r="G1018" s="25">
        <v>2415</v>
      </c>
      <c r="H1018" s="26">
        <v>45323</v>
      </c>
      <c r="I1018" s="9"/>
    </row>
    <row r="1019" spans="1:9" x14ac:dyDescent="0.25">
      <c r="A1019" s="21">
        <v>4021</v>
      </c>
      <c r="B1019" s="22" t="s">
        <v>99</v>
      </c>
      <c r="C1019" s="23">
        <v>39417</v>
      </c>
      <c r="D1019" s="24">
        <v>55000</v>
      </c>
      <c r="E1019" s="24">
        <v>5800</v>
      </c>
      <c r="F1019" s="25">
        <v>0</v>
      </c>
      <c r="G1019" s="25">
        <v>60800</v>
      </c>
      <c r="H1019" s="26">
        <v>45261</v>
      </c>
      <c r="I1019" s="9"/>
    </row>
    <row r="1020" spans="1:9" x14ac:dyDescent="0.25">
      <c r="A1020" s="21">
        <v>4021</v>
      </c>
      <c r="B1020" s="22" t="s">
        <v>99</v>
      </c>
      <c r="C1020" s="23">
        <v>39417</v>
      </c>
      <c r="D1020" s="24">
        <v>0</v>
      </c>
      <c r="E1020" s="24">
        <v>4700</v>
      </c>
      <c r="F1020" s="25">
        <v>0</v>
      </c>
      <c r="G1020" s="25">
        <v>4700</v>
      </c>
      <c r="H1020" s="26">
        <v>45444</v>
      </c>
      <c r="I1020" s="9"/>
    </row>
    <row r="1021" spans="1:9" x14ac:dyDescent="0.25">
      <c r="A1021" s="21">
        <v>5038</v>
      </c>
      <c r="B1021" s="22" t="s">
        <v>99</v>
      </c>
      <c r="C1021" s="23">
        <v>41671</v>
      </c>
      <c r="D1021" s="24">
        <v>0</v>
      </c>
      <c r="E1021" s="24">
        <v>11617.57</v>
      </c>
      <c r="F1021" s="25">
        <v>0</v>
      </c>
      <c r="G1021" s="25">
        <v>11617.57</v>
      </c>
      <c r="H1021" s="26">
        <v>45139</v>
      </c>
      <c r="I1021" s="9"/>
    </row>
    <row r="1022" spans="1:9" x14ac:dyDescent="0.25">
      <c r="A1022" s="21">
        <v>5038</v>
      </c>
      <c r="B1022" s="22" t="s">
        <v>99</v>
      </c>
      <c r="C1022" s="23">
        <v>41671</v>
      </c>
      <c r="D1022" s="24">
        <v>45882</v>
      </c>
      <c r="E1022" s="24">
        <v>11617.57</v>
      </c>
      <c r="F1022" s="25">
        <v>0</v>
      </c>
      <c r="G1022" s="25">
        <v>57499.57</v>
      </c>
      <c r="H1022" s="26">
        <v>45323</v>
      </c>
      <c r="I1022" s="9"/>
    </row>
    <row r="1023" spans="1:9" x14ac:dyDescent="0.25">
      <c r="A1023" s="21">
        <v>5353</v>
      </c>
      <c r="B1023" s="22" t="s">
        <v>99</v>
      </c>
      <c r="C1023" s="23">
        <v>42339</v>
      </c>
      <c r="D1023" s="24">
        <v>0</v>
      </c>
      <c r="E1023" s="24">
        <v>1033.75</v>
      </c>
      <c r="F1023" s="25">
        <v>0</v>
      </c>
      <c r="G1023" s="25">
        <v>1033.75</v>
      </c>
      <c r="H1023" s="26">
        <v>45170</v>
      </c>
      <c r="I1023" s="9"/>
    </row>
    <row r="1024" spans="1:9" x14ac:dyDescent="0.25">
      <c r="A1024" s="21">
        <v>5353</v>
      </c>
      <c r="B1024" s="22" t="s">
        <v>99</v>
      </c>
      <c r="C1024" s="23">
        <v>42339</v>
      </c>
      <c r="D1024" s="24">
        <v>24386</v>
      </c>
      <c r="E1024" s="24">
        <v>1033.75</v>
      </c>
      <c r="F1024" s="25">
        <v>0</v>
      </c>
      <c r="G1024" s="25">
        <v>25419.75</v>
      </c>
      <c r="H1024" s="26">
        <v>45352</v>
      </c>
      <c r="I1024" s="9"/>
    </row>
    <row r="1025" spans="1:9" x14ac:dyDescent="0.25">
      <c r="A1025" s="21">
        <v>5484</v>
      </c>
      <c r="B1025" s="22" t="s">
        <v>99</v>
      </c>
      <c r="C1025" s="23">
        <v>42522</v>
      </c>
      <c r="D1025" s="24">
        <v>27101</v>
      </c>
      <c r="E1025" s="24">
        <v>5953.29</v>
      </c>
      <c r="F1025" s="25">
        <v>0</v>
      </c>
      <c r="G1025" s="25">
        <v>33054.29</v>
      </c>
      <c r="H1025" s="26">
        <v>45139</v>
      </c>
      <c r="I1025" s="9"/>
    </row>
    <row r="1026" spans="1:9" x14ac:dyDescent="0.25">
      <c r="A1026" s="21">
        <v>5484</v>
      </c>
      <c r="B1026" s="22" t="s">
        <v>99</v>
      </c>
      <c r="C1026" s="23">
        <v>42522</v>
      </c>
      <c r="D1026" s="24">
        <v>0</v>
      </c>
      <c r="E1026" s="24">
        <v>5682.28</v>
      </c>
      <c r="F1026" s="25">
        <v>0</v>
      </c>
      <c r="G1026" s="25">
        <v>5682.28</v>
      </c>
      <c r="H1026" s="26">
        <v>45323</v>
      </c>
      <c r="I1026" s="9"/>
    </row>
    <row r="1027" spans="1:9" x14ac:dyDescent="0.25">
      <c r="A1027" s="21">
        <v>6216</v>
      </c>
      <c r="B1027" s="22" t="s">
        <v>99</v>
      </c>
      <c r="C1027" s="23">
        <v>45245</v>
      </c>
      <c r="D1027" s="24">
        <v>34041</v>
      </c>
      <c r="E1027" s="24">
        <v>14236.55</v>
      </c>
      <c r="F1027" s="25">
        <v>0</v>
      </c>
      <c r="G1027" s="25">
        <v>48277.55</v>
      </c>
      <c r="H1027" s="26">
        <v>45413</v>
      </c>
      <c r="I1027" s="9"/>
    </row>
    <row r="1028" spans="1:9" x14ac:dyDescent="0.25">
      <c r="A1028" s="21">
        <v>4387</v>
      </c>
      <c r="B1028" s="22" t="s">
        <v>100</v>
      </c>
      <c r="C1028" s="23">
        <v>40179</v>
      </c>
      <c r="D1028" s="24">
        <v>0</v>
      </c>
      <c r="E1028" s="24">
        <v>2425</v>
      </c>
      <c r="F1028" s="25">
        <v>0</v>
      </c>
      <c r="G1028" s="25">
        <v>2425</v>
      </c>
      <c r="H1028" s="26">
        <v>45139</v>
      </c>
      <c r="I1028" s="9"/>
    </row>
    <row r="1029" spans="1:9" x14ac:dyDescent="0.25">
      <c r="A1029" s="21">
        <v>4387</v>
      </c>
      <c r="B1029" s="22" t="s">
        <v>100</v>
      </c>
      <c r="C1029" s="23">
        <v>40179</v>
      </c>
      <c r="D1029" s="24">
        <v>15000</v>
      </c>
      <c r="E1029" s="24">
        <v>2425</v>
      </c>
      <c r="F1029" s="25">
        <v>0</v>
      </c>
      <c r="G1029" s="25">
        <v>17425</v>
      </c>
      <c r="H1029" s="26">
        <v>45323</v>
      </c>
      <c r="I1029" s="9"/>
    </row>
    <row r="1030" spans="1:9" x14ac:dyDescent="0.25">
      <c r="A1030" s="21">
        <v>4992</v>
      </c>
      <c r="B1030" s="22" t="s">
        <v>100</v>
      </c>
      <c r="C1030" s="23">
        <v>41426</v>
      </c>
      <c r="D1030" s="24">
        <v>0</v>
      </c>
      <c r="E1030" s="24">
        <v>1622.3</v>
      </c>
      <c r="F1030" s="25">
        <v>0</v>
      </c>
      <c r="G1030" s="25">
        <v>1622.3</v>
      </c>
      <c r="H1030" s="26">
        <v>45261</v>
      </c>
      <c r="I1030" s="9"/>
    </row>
    <row r="1031" spans="1:9" x14ac:dyDescent="0.25">
      <c r="A1031" s="21">
        <v>4992</v>
      </c>
      <c r="B1031" s="22" t="s">
        <v>100</v>
      </c>
      <c r="C1031" s="23">
        <v>41426</v>
      </c>
      <c r="D1031" s="24">
        <v>7291</v>
      </c>
      <c r="E1031" s="24">
        <v>1622.3</v>
      </c>
      <c r="F1031" s="25">
        <v>0</v>
      </c>
      <c r="G1031" s="25">
        <v>8913.2999999999993</v>
      </c>
      <c r="H1031" s="26">
        <v>45444</v>
      </c>
      <c r="I1031" s="9"/>
    </row>
    <row r="1032" spans="1:9" x14ac:dyDescent="0.25">
      <c r="A1032" s="21">
        <v>6033</v>
      </c>
      <c r="B1032" s="22" t="s">
        <v>100</v>
      </c>
      <c r="C1032" s="23">
        <v>44363</v>
      </c>
      <c r="D1032" s="24">
        <v>0</v>
      </c>
      <c r="E1032" s="24">
        <v>6021.86</v>
      </c>
      <c r="F1032" s="25">
        <v>0</v>
      </c>
      <c r="G1032" s="25">
        <v>6021.86</v>
      </c>
      <c r="H1032" s="26">
        <v>45261</v>
      </c>
      <c r="I1032" s="9"/>
    </row>
    <row r="1033" spans="1:9" x14ac:dyDescent="0.25">
      <c r="A1033" s="21">
        <v>6033</v>
      </c>
      <c r="B1033" s="22" t="s">
        <v>100</v>
      </c>
      <c r="C1033" s="23">
        <v>44363</v>
      </c>
      <c r="D1033" s="24">
        <v>30586</v>
      </c>
      <c r="E1033" s="24">
        <v>6021.86</v>
      </c>
      <c r="F1033" s="25">
        <v>0</v>
      </c>
      <c r="G1033" s="25">
        <v>36607.86</v>
      </c>
      <c r="H1033" s="26">
        <v>45444</v>
      </c>
      <c r="I1033" s="9"/>
    </row>
    <row r="1034" spans="1:9" x14ac:dyDescent="0.25">
      <c r="A1034" s="21">
        <v>6065</v>
      </c>
      <c r="B1034" s="22" t="s">
        <v>100</v>
      </c>
      <c r="C1034" s="23">
        <v>44504</v>
      </c>
      <c r="D1034" s="24">
        <v>0</v>
      </c>
      <c r="E1034" s="24">
        <v>3009.95</v>
      </c>
      <c r="F1034" s="25">
        <v>0</v>
      </c>
      <c r="G1034" s="25">
        <v>3009.95</v>
      </c>
      <c r="H1034" s="26">
        <v>45139</v>
      </c>
      <c r="I1034" s="9"/>
    </row>
    <row r="1035" spans="1:9" x14ac:dyDescent="0.25">
      <c r="A1035" s="21">
        <v>6065</v>
      </c>
      <c r="B1035" s="22" t="s">
        <v>100</v>
      </c>
      <c r="C1035" s="23">
        <v>44504</v>
      </c>
      <c r="D1035" s="24">
        <v>34900</v>
      </c>
      <c r="E1035" s="24">
        <v>3009.95</v>
      </c>
      <c r="F1035" s="25">
        <v>0</v>
      </c>
      <c r="G1035" s="25">
        <v>37909.949999999997</v>
      </c>
      <c r="H1035" s="26">
        <v>45323</v>
      </c>
      <c r="I1035" s="9"/>
    </row>
    <row r="1036" spans="1:9" x14ac:dyDescent="0.25">
      <c r="A1036" s="21">
        <v>5110</v>
      </c>
      <c r="B1036" s="22" t="s">
        <v>101</v>
      </c>
      <c r="C1036" s="23">
        <v>41852</v>
      </c>
      <c r="D1036" s="24">
        <v>240677</v>
      </c>
      <c r="E1036" s="24">
        <v>55353.88</v>
      </c>
      <c r="F1036" s="25">
        <v>0</v>
      </c>
      <c r="G1036" s="25">
        <v>296030.88</v>
      </c>
      <c r="H1036" s="26">
        <v>45139</v>
      </c>
      <c r="I1036" s="9"/>
    </row>
    <row r="1037" spans="1:9" x14ac:dyDescent="0.25">
      <c r="A1037" s="21">
        <v>5110</v>
      </c>
      <c r="B1037" s="22" t="s">
        <v>101</v>
      </c>
      <c r="C1037" s="23">
        <v>41852</v>
      </c>
      <c r="D1037" s="24">
        <v>0</v>
      </c>
      <c r="E1037" s="24">
        <v>51743.73</v>
      </c>
      <c r="F1037" s="25">
        <v>0</v>
      </c>
      <c r="G1037" s="25">
        <v>51743.73</v>
      </c>
      <c r="H1037" s="26">
        <v>45323</v>
      </c>
      <c r="I1037" s="9"/>
    </row>
    <row r="1038" spans="1:9" x14ac:dyDescent="0.25">
      <c r="A1038" s="21">
        <v>5382</v>
      </c>
      <c r="B1038" s="22" t="s">
        <v>101</v>
      </c>
      <c r="C1038" s="23">
        <v>42430</v>
      </c>
      <c r="D1038" s="24">
        <v>0</v>
      </c>
      <c r="E1038" s="24">
        <v>10727.47</v>
      </c>
      <c r="F1038" s="25">
        <v>0</v>
      </c>
      <c r="G1038" s="25">
        <v>10727.47</v>
      </c>
      <c r="H1038" s="26">
        <v>45231</v>
      </c>
      <c r="I1038" s="9"/>
    </row>
    <row r="1039" spans="1:9" x14ac:dyDescent="0.25">
      <c r="A1039" s="21">
        <v>5382</v>
      </c>
      <c r="B1039" s="22" t="s">
        <v>101</v>
      </c>
      <c r="C1039" s="23">
        <v>42430</v>
      </c>
      <c r="D1039" s="24">
        <v>221702</v>
      </c>
      <c r="E1039" s="24">
        <v>10727.47</v>
      </c>
      <c r="F1039" s="25">
        <v>0</v>
      </c>
      <c r="G1039" s="25">
        <v>232429.47</v>
      </c>
      <c r="H1039" s="26">
        <v>45413</v>
      </c>
      <c r="I1039" s="9"/>
    </row>
    <row r="1040" spans="1:9" x14ac:dyDescent="0.25">
      <c r="A1040" s="21">
        <v>5519</v>
      </c>
      <c r="B1040" s="22" t="s">
        <v>101</v>
      </c>
      <c r="C1040" s="23">
        <v>42614</v>
      </c>
      <c r="D1040" s="24">
        <v>17944</v>
      </c>
      <c r="E1040" s="24">
        <v>1407.8</v>
      </c>
      <c r="F1040" s="25">
        <v>0</v>
      </c>
      <c r="G1040" s="25">
        <v>19351.8</v>
      </c>
      <c r="H1040" s="26">
        <v>45261</v>
      </c>
      <c r="I1040" s="9"/>
    </row>
    <row r="1041" spans="1:9" x14ac:dyDescent="0.25">
      <c r="A1041" s="21">
        <v>5519</v>
      </c>
      <c r="B1041" s="22" t="s">
        <v>101</v>
      </c>
      <c r="C1041" s="23">
        <v>42614</v>
      </c>
      <c r="D1041" s="24">
        <v>0</v>
      </c>
      <c r="E1041" s="24">
        <v>1228.3599999999999</v>
      </c>
      <c r="F1041" s="25">
        <v>0</v>
      </c>
      <c r="G1041" s="25">
        <v>1228.3599999999999</v>
      </c>
      <c r="H1041" s="26">
        <v>45444</v>
      </c>
      <c r="I1041" s="9"/>
    </row>
    <row r="1042" spans="1:9" x14ac:dyDescent="0.25">
      <c r="A1042" s="21">
        <v>5635</v>
      </c>
      <c r="B1042" s="22" t="s">
        <v>101</v>
      </c>
      <c r="C1042" s="23">
        <v>42887</v>
      </c>
      <c r="D1042" s="24">
        <v>0</v>
      </c>
      <c r="E1042" s="24">
        <v>32605.73</v>
      </c>
      <c r="F1042" s="25">
        <v>0</v>
      </c>
      <c r="G1042" s="25">
        <v>32605.73</v>
      </c>
      <c r="H1042" s="26">
        <v>45261</v>
      </c>
      <c r="I1042" s="9"/>
    </row>
    <row r="1043" spans="1:9" x14ac:dyDescent="0.25">
      <c r="A1043" s="21">
        <v>5635</v>
      </c>
      <c r="B1043" s="22" t="s">
        <v>101</v>
      </c>
      <c r="C1043" s="23">
        <v>42887</v>
      </c>
      <c r="D1043" s="24">
        <v>124977</v>
      </c>
      <c r="E1043" s="24">
        <v>32605.73</v>
      </c>
      <c r="F1043" s="25">
        <v>0</v>
      </c>
      <c r="G1043" s="25">
        <v>157582.73000000001</v>
      </c>
      <c r="H1043" s="26">
        <v>45444</v>
      </c>
      <c r="I1043" s="9"/>
    </row>
    <row r="1044" spans="1:9" x14ac:dyDescent="0.25">
      <c r="A1044" s="21">
        <v>5978</v>
      </c>
      <c r="B1044" s="22" t="s">
        <v>101</v>
      </c>
      <c r="C1044" s="23">
        <v>44201</v>
      </c>
      <c r="D1044" s="24">
        <v>0</v>
      </c>
      <c r="E1044" s="24">
        <v>15415.87</v>
      </c>
      <c r="F1044" s="25">
        <v>0</v>
      </c>
      <c r="G1044" s="25">
        <v>15415.87</v>
      </c>
      <c r="H1044" s="26">
        <v>45139</v>
      </c>
      <c r="I1044" s="9"/>
    </row>
    <row r="1045" spans="1:9" x14ac:dyDescent="0.25">
      <c r="A1045" s="21">
        <v>5978</v>
      </c>
      <c r="B1045" s="22" t="s">
        <v>101</v>
      </c>
      <c r="C1045" s="23">
        <v>44201</v>
      </c>
      <c r="D1045" s="24">
        <v>93916</v>
      </c>
      <c r="E1045" s="24">
        <v>15415.87</v>
      </c>
      <c r="F1045" s="25">
        <v>0</v>
      </c>
      <c r="G1045" s="25">
        <v>109331.87</v>
      </c>
      <c r="H1045" s="26">
        <v>45323</v>
      </c>
      <c r="I1045" s="9"/>
    </row>
    <row r="1046" spans="1:9" x14ac:dyDescent="0.25">
      <c r="A1046" s="21">
        <v>6176</v>
      </c>
      <c r="B1046" s="22" t="s">
        <v>101</v>
      </c>
      <c r="C1046" s="23">
        <v>45083</v>
      </c>
      <c r="D1046" s="24">
        <v>0</v>
      </c>
      <c r="E1046" s="24">
        <v>8989.24</v>
      </c>
      <c r="F1046" s="25">
        <v>0</v>
      </c>
      <c r="G1046" s="25">
        <v>8989.24</v>
      </c>
      <c r="H1046" s="26">
        <v>45261</v>
      </c>
      <c r="I1046" s="9"/>
    </row>
    <row r="1047" spans="1:9" x14ac:dyDescent="0.25">
      <c r="A1047" s="21">
        <v>6176</v>
      </c>
      <c r="B1047" s="22" t="s">
        <v>101</v>
      </c>
      <c r="C1047" s="23">
        <v>45083</v>
      </c>
      <c r="D1047" s="24">
        <v>14009</v>
      </c>
      <c r="E1047" s="24">
        <v>9246.08</v>
      </c>
      <c r="F1047" s="25">
        <v>0</v>
      </c>
      <c r="G1047" s="25">
        <v>23255.08</v>
      </c>
      <c r="H1047" s="26">
        <v>45444</v>
      </c>
      <c r="I1047" s="9"/>
    </row>
    <row r="1048" spans="1:9" x14ac:dyDescent="0.25">
      <c r="A1048" s="21">
        <v>5122</v>
      </c>
      <c r="B1048" s="22" t="s">
        <v>102</v>
      </c>
      <c r="C1048" s="23">
        <v>41852</v>
      </c>
      <c r="D1048" s="24">
        <v>300454</v>
      </c>
      <c r="E1048" s="24">
        <v>69769.710000000006</v>
      </c>
      <c r="F1048" s="25">
        <v>0</v>
      </c>
      <c r="G1048" s="25">
        <v>370223.71</v>
      </c>
      <c r="H1048" s="26">
        <v>45139</v>
      </c>
      <c r="I1048" s="9"/>
    </row>
    <row r="1049" spans="1:9" x14ac:dyDescent="0.25">
      <c r="A1049" s="21">
        <v>5122</v>
      </c>
      <c r="B1049" s="22" t="s">
        <v>102</v>
      </c>
      <c r="C1049" s="23">
        <v>41852</v>
      </c>
      <c r="D1049" s="24">
        <v>0</v>
      </c>
      <c r="E1049" s="24">
        <v>65262.9</v>
      </c>
      <c r="F1049" s="25">
        <v>0</v>
      </c>
      <c r="G1049" s="25">
        <v>65262.9</v>
      </c>
      <c r="H1049" s="26">
        <v>45323</v>
      </c>
      <c r="I1049" s="9"/>
    </row>
    <row r="1050" spans="1:9" x14ac:dyDescent="0.25">
      <c r="A1050" s="21">
        <v>5178</v>
      </c>
      <c r="B1050" s="22" t="s">
        <v>102</v>
      </c>
      <c r="C1050" s="23">
        <v>42036</v>
      </c>
      <c r="D1050" s="24">
        <v>891628</v>
      </c>
      <c r="E1050" s="24">
        <v>42433.35</v>
      </c>
      <c r="F1050" s="25">
        <v>0</v>
      </c>
      <c r="G1050" s="25">
        <v>934061.35</v>
      </c>
      <c r="H1050" s="26">
        <v>45139</v>
      </c>
      <c r="I1050" s="9"/>
    </row>
    <row r="1051" spans="1:9" x14ac:dyDescent="0.25">
      <c r="A1051" s="21">
        <v>5178</v>
      </c>
      <c r="B1051" s="22" t="s">
        <v>102</v>
      </c>
      <c r="C1051" s="23">
        <v>42036</v>
      </c>
      <c r="D1051" s="24">
        <v>0</v>
      </c>
      <c r="E1051" s="24">
        <v>32402.54</v>
      </c>
      <c r="F1051" s="25">
        <v>0</v>
      </c>
      <c r="G1051" s="25">
        <v>32402.54</v>
      </c>
      <c r="H1051" s="26">
        <v>45323</v>
      </c>
      <c r="I1051" s="9"/>
    </row>
    <row r="1052" spans="1:9" x14ac:dyDescent="0.25">
      <c r="A1052" s="21">
        <v>5793</v>
      </c>
      <c r="B1052" s="22" t="s">
        <v>102</v>
      </c>
      <c r="C1052" s="23">
        <v>43578</v>
      </c>
      <c r="D1052" s="24">
        <v>0</v>
      </c>
      <c r="E1052" s="24">
        <v>23123.65</v>
      </c>
      <c r="F1052" s="25">
        <v>0</v>
      </c>
      <c r="G1052" s="25">
        <v>23123.65</v>
      </c>
      <c r="H1052" s="26">
        <v>45200</v>
      </c>
      <c r="I1052" s="9"/>
    </row>
    <row r="1053" spans="1:9" x14ac:dyDescent="0.25">
      <c r="A1053" s="21">
        <v>5793</v>
      </c>
      <c r="B1053" s="22" t="s">
        <v>102</v>
      </c>
      <c r="C1053" s="23">
        <v>43578</v>
      </c>
      <c r="D1053" s="24">
        <v>318745</v>
      </c>
      <c r="E1053" s="24">
        <v>23123.65</v>
      </c>
      <c r="F1053" s="25">
        <v>0</v>
      </c>
      <c r="G1053" s="25">
        <v>341868.65</v>
      </c>
      <c r="H1053" s="26">
        <v>45383</v>
      </c>
      <c r="I1053" s="9"/>
    </row>
    <row r="1054" spans="1:9" x14ac:dyDescent="0.25">
      <c r="A1054" s="21">
        <v>6252</v>
      </c>
      <c r="B1054" s="22" t="s">
        <v>102</v>
      </c>
      <c r="C1054" s="23">
        <v>45554</v>
      </c>
      <c r="D1054" s="24">
        <v>0</v>
      </c>
      <c r="E1054" s="24">
        <v>7346.25</v>
      </c>
      <c r="F1054" s="25">
        <v>0</v>
      </c>
      <c r="G1054" s="25">
        <v>7346.25</v>
      </c>
      <c r="H1054" s="26">
        <v>45352</v>
      </c>
      <c r="I1054" s="9"/>
    </row>
    <row r="1055" spans="1:9" x14ac:dyDescent="0.25">
      <c r="A1055" s="21">
        <v>4833</v>
      </c>
      <c r="B1055" s="22" t="s">
        <v>103</v>
      </c>
      <c r="C1055" s="23">
        <v>41072</v>
      </c>
      <c r="D1055" s="24">
        <v>0</v>
      </c>
      <c r="E1055" s="24">
        <v>8181.25</v>
      </c>
      <c r="F1055" s="25">
        <v>0</v>
      </c>
      <c r="G1055" s="25">
        <v>8181.25</v>
      </c>
      <c r="H1055" s="26">
        <v>45261</v>
      </c>
      <c r="I1055" s="9"/>
    </row>
    <row r="1056" spans="1:9" x14ac:dyDescent="0.25">
      <c r="A1056" s="21">
        <v>4833</v>
      </c>
      <c r="B1056" s="22" t="s">
        <v>103</v>
      </c>
      <c r="C1056" s="23">
        <v>41072</v>
      </c>
      <c r="D1056" s="24">
        <v>50000</v>
      </c>
      <c r="E1056" s="24">
        <v>8181.25</v>
      </c>
      <c r="F1056" s="25">
        <v>0</v>
      </c>
      <c r="G1056" s="25">
        <v>58181.25</v>
      </c>
      <c r="H1056" s="26">
        <v>45444</v>
      </c>
      <c r="I1056" s="9"/>
    </row>
    <row r="1057" spans="1:9" x14ac:dyDescent="0.25">
      <c r="A1057" s="21">
        <v>4864</v>
      </c>
      <c r="B1057" s="22" t="s">
        <v>103</v>
      </c>
      <c r="C1057" s="23">
        <v>41136</v>
      </c>
      <c r="D1057" s="24">
        <v>96100</v>
      </c>
      <c r="E1057" s="24">
        <v>3083.36</v>
      </c>
      <c r="F1057" s="25">
        <v>0</v>
      </c>
      <c r="G1057" s="25">
        <v>99183.360000000001</v>
      </c>
      <c r="H1057" s="26">
        <v>45139</v>
      </c>
      <c r="I1057" s="9"/>
    </row>
    <row r="1058" spans="1:9" x14ac:dyDescent="0.25">
      <c r="A1058" s="21">
        <v>4864</v>
      </c>
      <c r="B1058" s="22" t="s">
        <v>103</v>
      </c>
      <c r="C1058" s="23">
        <v>41136</v>
      </c>
      <c r="D1058" s="24">
        <v>0</v>
      </c>
      <c r="E1058" s="24">
        <v>2002.23</v>
      </c>
      <c r="F1058" s="25">
        <v>0</v>
      </c>
      <c r="G1058" s="25">
        <v>2002.23</v>
      </c>
      <c r="H1058" s="26">
        <v>45323</v>
      </c>
      <c r="I1058" s="9"/>
    </row>
    <row r="1059" spans="1:9" x14ac:dyDescent="0.25">
      <c r="A1059" s="21">
        <v>5062</v>
      </c>
      <c r="B1059" s="22" t="s">
        <v>103</v>
      </c>
      <c r="C1059" s="23">
        <v>41736</v>
      </c>
      <c r="D1059" s="24">
        <v>99858</v>
      </c>
      <c r="E1059" s="24">
        <v>10921.09</v>
      </c>
      <c r="F1059" s="25">
        <v>0</v>
      </c>
      <c r="G1059" s="25">
        <v>110779.09</v>
      </c>
      <c r="H1059" s="26">
        <v>45170</v>
      </c>
      <c r="I1059" s="9"/>
    </row>
    <row r="1060" spans="1:9" x14ac:dyDescent="0.25">
      <c r="A1060" s="21">
        <v>5062</v>
      </c>
      <c r="B1060" s="22" t="s">
        <v>103</v>
      </c>
      <c r="C1060" s="23">
        <v>41736</v>
      </c>
      <c r="D1060" s="24">
        <v>0</v>
      </c>
      <c r="E1060" s="24">
        <v>9597.9699999999993</v>
      </c>
      <c r="F1060" s="25">
        <v>0</v>
      </c>
      <c r="G1060" s="25">
        <v>9597.9699999999993</v>
      </c>
      <c r="H1060" s="26">
        <v>45352</v>
      </c>
      <c r="I1060" s="9"/>
    </row>
    <row r="1061" spans="1:9" x14ac:dyDescent="0.25">
      <c r="A1061" s="21">
        <v>5279</v>
      </c>
      <c r="B1061" s="22" t="s">
        <v>103</v>
      </c>
      <c r="C1061" s="23">
        <v>42173</v>
      </c>
      <c r="D1061" s="24">
        <v>0</v>
      </c>
      <c r="E1061" s="24">
        <v>8647.5</v>
      </c>
      <c r="F1061" s="25">
        <v>0</v>
      </c>
      <c r="G1061" s="25">
        <v>8647.5</v>
      </c>
      <c r="H1061" s="26">
        <v>45261</v>
      </c>
      <c r="I1061" s="9"/>
    </row>
    <row r="1062" spans="1:9" x14ac:dyDescent="0.25">
      <c r="A1062" s="21">
        <v>5279</v>
      </c>
      <c r="B1062" s="22" t="s">
        <v>103</v>
      </c>
      <c r="C1062" s="23">
        <v>42173</v>
      </c>
      <c r="D1062" s="24">
        <v>40000</v>
      </c>
      <c r="E1062" s="24">
        <v>8647.5</v>
      </c>
      <c r="F1062" s="25">
        <v>0</v>
      </c>
      <c r="G1062" s="25">
        <v>48647.5</v>
      </c>
      <c r="H1062" s="26">
        <v>45444</v>
      </c>
      <c r="I1062" s="9"/>
    </row>
    <row r="1063" spans="1:9" x14ac:dyDescent="0.25">
      <c r="A1063" s="21">
        <v>5887</v>
      </c>
      <c r="B1063" s="22" t="s">
        <v>103</v>
      </c>
      <c r="C1063" s="23">
        <v>43860</v>
      </c>
      <c r="D1063" s="24">
        <v>0</v>
      </c>
      <c r="E1063" s="24">
        <v>5772.31</v>
      </c>
      <c r="F1063" s="25">
        <v>0</v>
      </c>
      <c r="G1063" s="25">
        <v>5772.31</v>
      </c>
      <c r="H1063" s="26">
        <v>45139</v>
      </c>
      <c r="I1063" s="9"/>
    </row>
    <row r="1064" spans="1:9" x14ac:dyDescent="0.25">
      <c r="A1064" s="21">
        <v>5887</v>
      </c>
      <c r="B1064" s="22" t="s">
        <v>103</v>
      </c>
      <c r="C1064" s="23">
        <v>43860</v>
      </c>
      <c r="D1064" s="24">
        <v>22377</v>
      </c>
      <c r="E1064" s="24">
        <v>5772.31</v>
      </c>
      <c r="F1064" s="25">
        <v>0</v>
      </c>
      <c r="G1064" s="25">
        <v>28149.31</v>
      </c>
      <c r="H1064" s="26">
        <v>45323</v>
      </c>
      <c r="I1064" s="9"/>
    </row>
    <row r="1065" spans="1:9" x14ac:dyDescent="0.25">
      <c r="A1065" s="21">
        <v>6093</v>
      </c>
      <c r="B1065" s="22" t="s">
        <v>103</v>
      </c>
      <c r="C1065" s="23">
        <v>44601</v>
      </c>
      <c r="D1065" s="24">
        <v>0</v>
      </c>
      <c r="E1065" s="24">
        <v>36642.769999999997</v>
      </c>
      <c r="F1065" s="25">
        <v>0</v>
      </c>
      <c r="G1065" s="25">
        <v>36642.769999999997</v>
      </c>
      <c r="H1065" s="26">
        <v>45139</v>
      </c>
      <c r="I1065" s="9"/>
    </row>
    <row r="1066" spans="1:9" x14ac:dyDescent="0.25">
      <c r="A1066" s="21">
        <v>6093</v>
      </c>
      <c r="B1066" s="22" t="s">
        <v>103</v>
      </c>
      <c r="C1066" s="23">
        <v>44601</v>
      </c>
      <c r="D1066" s="24">
        <v>75419</v>
      </c>
      <c r="E1066" s="24">
        <v>36642.769999999997</v>
      </c>
      <c r="F1066" s="25">
        <v>0</v>
      </c>
      <c r="G1066" s="25">
        <v>112061.77</v>
      </c>
      <c r="H1066" s="26">
        <v>45323</v>
      </c>
      <c r="I1066" s="9"/>
    </row>
    <row r="1067" spans="1:9" x14ac:dyDescent="0.25">
      <c r="A1067" s="21">
        <v>4543</v>
      </c>
      <c r="B1067" s="22" t="s">
        <v>104</v>
      </c>
      <c r="C1067" s="23">
        <v>40512</v>
      </c>
      <c r="D1067" s="24">
        <v>28000</v>
      </c>
      <c r="E1067" s="24">
        <v>4440.63</v>
      </c>
      <c r="F1067" s="25">
        <v>0</v>
      </c>
      <c r="G1067" s="25">
        <v>32440.63</v>
      </c>
      <c r="H1067" s="26">
        <v>45231</v>
      </c>
      <c r="I1067" s="9"/>
    </row>
    <row r="1068" spans="1:9" x14ac:dyDescent="0.25">
      <c r="A1068" s="21">
        <v>4543</v>
      </c>
      <c r="B1068" s="22" t="s">
        <v>104</v>
      </c>
      <c r="C1068" s="23">
        <v>40512</v>
      </c>
      <c r="D1068" s="24">
        <v>0</v>
      </c>
      <c r="E1068" s="24">
        <v>3933.13</v>
      </c>
      <c r="F1068" s="25">
        <v>0</v>
      </c>
      <c r="G1068" s="25">
        <v>3933.13</v>
      </c>
      <c r="H1068" s="26">
        <v>45413</v>
      </c>
      <c r="I1068" s="9"/>
    </row>
    <row r="1069" spans="1:9" x14ac:dyDescent="0.25">
      <c r="A1069" s="21">
        <v>4676</v>
      </c>
      <c r="B1069" s="22" t="s">
        <v>104</v>
      </c>
      <c r="C1069" s="23">
        <v>40877</v>
      </c>
      <c r="D1069" s="24">
        <v>0</v>
      </c>
      <c r="E1069" s="24">
        <v>662.12</v>
      </c>
      <c r="F1069" s="25">
        <v>0</v>
      </c>
      <c r="G1069" s="25">
        <v>662.12</v>
      </c>
      <c r="H1069" s="26">
        <v>45261</v>
      </c>
      <c r="I1069" s="9"/>
    </row>
    <row r="1070" spans="1:9" x14ac:dyDescent="0.25">
      <c r="A1070" s="21">
        <v>4676</v>
      </c>
      <c r="B1070" s="22" t="s">
        <v>104</v>
      </c>
      <c r="C1070" s="23">
        <v>40877</v>
      </c>
      <c r="D1070" s="24">
        <v>50447</v>
      </c>
      <c r="E1070" s="24">
        <v>662.12</v>
      </c>
      <c r="F1070" s="25">
        <v>0</v>
      </c>
      <c r="G1070" s="25">
        <v>51109.120000000003</v>
      </c>
      <c r="H1070" s="26">
        <v>45444</v>
      </c>
      <c r="I1070" s="9"/>
    </row>
    <row r="1071" spans="1:9" x14ac:dyDescent="0.25">
      <c r="A1071" s="21">
        <v>5249</v>
      </c>
      <c r="B1071" s="22" t="s">
        <v>104</v>
      </c>
      <c r="C1071" s="23">
        <v>42110</v>
      </c>
      <c r="D1071" s="24">
        <v>0</v>
      </c>
      <c r="E1071" s="24">
        <v>30605.11</v>
      </c>
      <c r="F1071" s="25">
        <v>0</v>
      </c>
      <c r="G1071" s="25">
        <v>30605.11</v>
      </c>
      <c r="H1071" s="26">
        <v>45200</v>
      </c>
      <c r="I1071" s="9"/>
    </row>
    <row r="1072" spans="1:9" x14ac:dyDescent="0.25">
      <c r="A1072" s="21">
        <v>5249</v>
      </c>
      <c r="B1072" s="22" t="s">
        <v>104</v>
      </c>
      <c r="C1072" s="23">
        <v>42110</v>
      </c>
      <c r="D1072" s="24">
        <v>134905</v>
      </c>
      <c r="E1072" s="24">
        <v>30605.11</v>
      </c>
      <c r="F1072" s="25">
        <v>0</v>
      </c>
      <c r="G1072" s="25">
        <v>165510.10999999999</v>
      </c>
      <c r="H1072" s="26">
        <v>45383</v>
      </c>
      <c r="I1072" s="9"/>
    </row>
    <row r="1073" spans="1:9" x14ac:dyDescent="0.25">
      <c r="A1073" s="21">
        <v>5380</v>
      </c>
      <c r="B1073" s="22" t="s">
        <v>104</v>
      </c>
      <c r="C1073" s="23">
        <v>42375</v>
      </c>
      <c r="D1073" s="24">
        <v>0</v>
      </c>
      <c r="E1073" s="24">
        <v>7049.02</v>
      </c>
      <c r="F1073" s="25">
        <v>0</v>
      </c>
      <c r="G1073" s="25">
        <v>7049.02</v>
      </c>
      <c r="H1073" s="26">
        <v>45231</v>
      </c>
      <c r="I1073" s="9"/>
    </row>
    <row r="1074" spans="1:9" x14ac:dyDescent="0.25">
      <c r="A1074" s="21">
        <v>5380</v>
      </c>
      <c r="B1074" s="22" t="s">
        <v>104</v>
      </c>
      <c r="C1074" s="23">
        <v>42375</v>
      </c>
      <c r="D1074" s="24">
        <v>123011</v>
      </c>
      <c r="E1074" s="24">
        <v>7049.02</v>
      </c>
      <c r="F1074" s="25">
        <v>0</v>
      </c>
      <c r="G1074" s="25">
        <v>130060.02</v>
      </c>
      <c r="H1074" s="26">
        <v>45413</v>
      </c>
      <c r="I1074" s="9"/>
    </row>
    <row r="1075" spans="1:9" x14ac:dyDescent="0.25">
      <c r="A1075" s="21">
        <v>5735</v>
      </c>
      <c r="B1075" s="22" t="s">
        <v>104</v>
      </c>
      <c r="C1075" s="23">
        <v>43278</v>
      </c>
      <c r="D1075" s="24">
        <v>12141</v>
      </c>
      <c r="E1075" s="24">
        <v>4712.83</v>
      </c>
      <c r="F1075" s="25">
        <v>0</v>
      </c>
      <c r="G1075" s="25">
        <v>16853.830000000002</v>
      </c>
      <c r="H1075" s="26">
        <v>45139</v>
      </c>
      <c r="I1075" s="9"/>
    </row>
    <row r="1076" spans="1:9" x14ac:dyDescent="0.25">
      <c r="A1076" s="21">
        <v>5735</v>
      </c>
      <c r="B1076" s="22" t="s">
        <v>104</v>
      </c>
      <c r="C1076" s="23">
        <v>43278</v>
      </c>
      <c r="D1076" s="24">
        <v>0</v>
      </c>
      <c r="E1076" s="24">
        <v>4409.3100000000004</v>
      </c>
      <c r="F1076" s="25">
        <v>0</v>
      </c>
      <c r="G1076" s="25">
        <v>4409.3100000000004</v>
      </c>
      <c r="H1076" s="26">
        <v>45323</v>
      </c>
      <c r="I1076" s="9"/>
    </row>
    <row r="1077" spans="1:9" x14ac:dyDescent="0.25">
      <c r="A1077" s="21">
        <v>5787</v>
      </c>
      <c r="B1077" s="22" t="s">
        <v>104</v>
      </c>
      <c r="C1077" s="23">
        <v>43558</v>
      </c>
      <c r="D1077" s="24">
        <v>0</v>
      </c>
      <c r="E1077" s="24">
        <v>1967.31</v>
      </c>
      <c r="F1077" s="25">
        <v>0</v>
      </c>
      <c r="G1077" s="25">
        <v>1967.31</v>
      </c>
      <c r="H1077" s="26">
        <v>45200</v>
      </c>
      <c r="I1077" s="9"/>
    </row>
    <row r="1078" spans="1:9" x14ac:dyDescent="0.25">
      <c r="A1078" s="21">
        <v>5787</v>
      </c>
      <c r="B1078" s="22" t="s">
        <v>104</v>
      </c>
      <c r="C1078" s="23">
        <v>43558</v>
      </c>
      <c r="D1078" s="24">
        <v>5716</v>
      </c>
      <c r="E1078" s="24">
        <v>1967.31</v>
      </c>
      <c r="F1078" s="25">
        <v>0</v>
      </c>
      <c r="G1078" s="25">
        <v>7683.31</v>
      </c>
      <c r="H1078" s="26">
        <v>45383</v>
      </c>
      <c r="I1078" s="9"/>
    </row>
    <row r="1079" spans="1:9" x14ac:dyDescent="0.25">
      <c r="A1079" s="21">
        <v>5602</v>
      </c>
      <c r="B1079" s="22" t="s">
        <v>105</v>
      </c>
      <c r="C1079" s="23">
        <v>42795</v>
      </c>
      <c r="D1079" s="24">
        <v>0</v>
      </c>
      <c r="E1079" s="24">
        <v>258663.01</v>
      </c>
      <c r="F1079" s="25">
        <v>0</v>
      </c>
      <c r="G1079" s="25">
        <v>258663.01</v>
      </c>
      <c r="H1079" s="26">
        <v>45170</v>
      </c>
      <c r="I1079" s="9"/>
    </row>
    <row r="1080" spans="1:9" x14ac:dyDescent="0.25">
      <c r="A1080" s="21">
        <v>5602</v>
      </c>
      <c r="B1080" s="22" t="s">
        <v>105</v>
      </c>
      <c r="C1080" s="23">
        <v>42795</v>
      </c>
      <c r="D1080" s="24">
        <v>887404</v>
      </c>
      <c r="E1080" s="24">
        <v>258663.01</v>
      </c>
      <c r="F1080" s="25">
        <v>0</v>
      </c>
      <c r="G1080" s="25">
        <v>1146067.01</v>
      </c>
      <c r="H1080" s="26">
        <v>45352</v>
      </c>
      <c r="I1080" s="9"/>
    </row>
    <row r="1081" spans="1:9" x14ac:dyDescent="0.25">
      <c r="A1081" s="21">
        <v>5897</v>
      </c>
      <c r="B1081" s="22" t="s">
        <v>105</v>
      </c>
      <c r="C1081" s="23">
        <v>43902</v>
      </c>
      <c r="D1081" s="24">
        <v>0</v>
      </c>
      <c r="E1081" s="24">
        <v>10250</v>
      </c>
      <c r="F1081" s="25">
        <v>0</v>
      </c>
      <c r="G1081" s="25">
        <v>10250</v>
      </c>
      <c r="H1081" s="26">
        <v>45139</v>
      </c>
      <c r="I1081" s="9"/>
    </row>
    <row r="1082" spans="1:9" x14ac:dyDescent="0.25">
      <c r="A1082" s="21">
        <v>5897</v>
      </c>
      <c r="B1082" s="22" t="s">
        <v>105</v>
      </c>
      <c r="C1082" s="23">
        <v>43902</v>
      </c>
      <c r="D1082" s="24">
        <v>135000</v>
      </c>
      <c r="E1082" s="24">
        <v>10250</v>
      </c>
      <c r="F1082" s="25">
        <v>0</v>
      </c>
      <c r="G1082" s="25">
        <v>145250</v>
      </c>
      <c r="H1082" s="26">
        <v>45323</v>
      </c>
      <c r="I1082" s="9"/>
    </row>
    <row r="1083" spans="1:9" x14ac:dyDescent="0.25">
      <c r="A1083" s="21">
        <v>5924</v>
      </c>
      <c r="B1083" s="22" t="s">
        <v>105</v>
      </c>
      <c r="C1083" s="23">
        <v>44029</v>
      </c>
      <c r="D1083" s="24">
        <v>180000</v>
      </c>
      <c r="E1083" s="24">
        <v>14850</v>
      </c>
      <c r="F1083" s="25">
        <v>0</v>
      </c>
      <c r="G1083" s="25">
        <v>194850</v>
      </c>
      <c r="H1083" s="26">
        <v>45200</v>
      </c>
      <c r="I1083" s="9"/>
    </row>
    <row r="1084" spans="1:9" x14ac:dyDescent="0.25">
      <c r="A1084" s="21">
        <v>5924</v>
      </c>
      <c r="B1084" s="22" t="s">
        <v>105</v>
      </c>
      <c r="C1084" s="23">
        <v>44029</v>
      </c>
      <c r="D1084" s="24">
        <v>0</v>
      </c>
      <c r="E1084" s="24">
        <v>13050</v>
      </c>
      <c r="F1084" s="25">
        <v>0</v>
      </c>
      <c r="G1084" s="25">
        <v>13050</v>
      </c>
      <c r="H1084" s="26">
        <v>45383</v>
      </c>
      <c r="I1084" s="9"/>
    </row>
    <row r="1085" spans="1:9" x14ac:dyDescent="0.25">
      <c r="A1085" s="21">
        <v>4796</v>
      </c>
      <c r="B1085" s="22" t="s">
        <v>106</v>
      </c>
      <c r="C1085" s="23">
        <v>41000</v>
      </c>
      <c r="D1085" s="24">
        <v>0</v>
      </c>
      <c r="E1085" s="24">
        <v>5947.32</v>
      </c>
      <c r="F1085" s="25">
        <v>0</v>
      </c>
      <c r="G1085" s="25">
        <v>5947.32</v>
      </c>
      <c r="H1085" s="26">
        <v>45170</v>
      </c>
      <c r="I1085" s="9"/>
    </row>
    <row r="1086" spans="1:9" x14ac:dyDescent="0.25">
      <c r="A1086" s="21">
        <v>4796</v>
      </c>
      <c r="B1086" s="22" t="s">
        <v>106</v>
      </c>
      <c r="C1086" s="23">
        <v>41000</v>
      </c>
      <c r="D1086" s="24">
        <v>453129</v>
      </c>
      <c r="E1086" s="24">
        <v>5947.32</v>
      </c>
      <c r="F1086" s="25">
        <v>0</v>
      </c>
      <c r="G1086" s="25">
        <v>459076.32</v>
      </c>
      <c r="H1086" s="26">
        <v>45352</v>
      </c>
      <c r="I1086" s="9"/>
    </row>
    <row r="1087" spans="1:9" x14ac:dyDescent="0.25">
      <c r="A1087" s="21">
        <v>4998</v>
      </c>
      <c r="B1087" s="22" t="s">
        <v>106</v>
      </c>
      <c r="C1087" s="23">
        <v>41487</v>
      </c>
      <c r="D1087" s="24">
        <v>110000</v>
      </c>
      <c r="E1087" s="24">
        <v>25266.25</v>
      </c>
      <c r="F1087" s="25">
        <v>0</v>
      </c>
      <c r="G1087" s="25">
        <v>135266.25</v>
      </c>
      <c r="H1087" s="26">
        <v>45139</v>
      </c>
      <c r="I1087" s="9"/>
    </row>
    <row r="1088" spans="1:9" x14ac:dyDescent="0.25">
      <c r="A1088" s="21">
        <v>4998</v>
      </c>
      <c r="B1088" s="22" t="s">
        <v>106</v>
      </c>
      <c r="C1088" s="23">
        <v>41487</v>
      </c>
      <c r="D1088" s="24">
        <v>0</v>
      </c>
      <c r="E1088" s="24">
        <v>24193.75</v>
      </c>
      <c r="F1088" s="25">
        <v>0</v>
      </c>
      <c r="G1088" s="25">
        <v>24193.75</v>
      </c>
      <c r="H1088" s="26">
        <v>45323</v>
      </c>
      <c r="I1088" s="9"/>
    </row>
    <row r="1089" spans="1:9" x14ac:dyDescent="0.25">
      <c r="A1089" s="21">
        <v>5128</v>
      </c>
      <c r="B1089" s="22" t="s">
        <v>106</v>
      </c>
      <c r="C1089" s="23">
        <v>41944</v>
      </c>
      <c r="D1089" s="24">
        <v>65323</v>
      </c>
      <c r="E1089" s="24">
        <v>13727.95</v>
      </c>
      <c r="F1089" s="25">
        <v>0</v>
      </c>
      <c r="G1089" s="25">
        <v>79050.95</v>
      </c>
      <c r="H1089" s="26">
        <v>45231</v>
      </c>
      <c r="I1089" s="9"/>
    </row>
    <row r="1090" spans="1:9" x14ac:dyDescent="0.25">
      <c r="A1090" s="21">
        <v>5128</v>
      </c>
      <c r="B1090" s="22" t="s">
        <v>106</v>
      </c>
      <c r="C1090" s="23">
        <v>41944</v>
      </c>
      <c r="D1090" s="24">
        <v>0</v>
      </c>
      <c r="E1090" s="24">
        <v>12748.1</v>
      </c>
      <c r="F1090" s="25">
        <v>0</v>
      </c>
      <c r="G1090" s="25">
        <v>12748.1</v>
      </c>
      <c r="H1090" s="26">
        <v>45413</v>
      </c>
      <c r="I1090" s="9"/>
    </row>
    <row r="1091" spans="1:9" x14ac:dyDescent="0.25">
      <c r="A1091" s="21">
        <v>5818</v>
      </c>
      <c r="B1091" s="22" t="s">
        <v>106</v>
      </c>
      <c r="C1091" s="23">
        <v>43676</v>
      </c>
      <c r="D1091" s="24">
        <v>43485</v>
      </c>
      <c r="E1091" s="24">
        <v>12702.17</v>
      </c>
      <c r="F1091" s="25">
        <v>0</v>
      </c>
      <c r="G1091" s="25">
        <v>56187.17</v>
      </c>
      <c r="H1091" s="26">
        <v>45139</v>
      </c>
      <c r="I1091" s="9"/>
    </row>
    <row r="1092" spans="1:9" x14ac:dyDescent="0.25">
      <c r="A1092" s="21">
        <v>5818</v>
      </c>
      <c r="B1092" s="22" t="s">
        <v>106</v>
      </c>
      <c r="C1092" s="23">
        <v>43676</v>
      </c>
      <c r="D1092" s="24">
        <v>0</v>
      </c>
      <c r="E1092" s="24">
        <v>12267.32</v>
      </c>
      <c r="F1092" s="25">
        <v>0</v>
      </c>
      <c r="G1092" s="25">
        <v>12267.32</v>
      </c>
      <c r="H1092" s="26">
        <v>45323</v>
      </c>
      <c r="I1092" s="9"/>
    </row>
    <row r="1093" spans="1:9" x14ac:dyDescent="0.25">
      <c r="A1093" s="21">
        <v>6054</v>
      </c>
      <c r="B1093" s="22" t="s">
        <v>106</v>
      </c>
      <c r="C1093" s="23">
        <v>44446</v>
      </c>
      <c r="D1093" s="24">
        <v>856792</v>
      </c>
      <c r="E1093" s="24">
        <v>194735.54</v>
      </c>
      <c r="F1093" s="25">
        <v>0</v>
      </c>
      <c r="G1093" s="25">
        <v>1051527.54</v>
      </c>
      <c r="H1093" s="26">
        <v>45170</v>
      </c>
      <c r="I1093" s="9"/>
    </row>
    <row r="1094" spans="1:9" x14ac:dyDescent="0.25">
      <c r="A1094" s="21">
        <v>6054</v>
      </c>
      <c r="B1094" s="22" t="s">
        <v>106</v>
      </c>
      <c r="C1094" s="23">
        <v>44446</v>
      </c>
      <c r="D1094" s="24">
        <v>0</v>
      </c>
      <c r="E1094" s="24">
        <v>186167.62</v>
      </c>
      <c r="F1094" s="25">
        <v>0</v>
      </c>
      <c r="G1094" s="25">
        <v>186167.62</v>
      </c>
      <c r="H1094" s="26">
        <v>45352</v>
      </c>
      <c r="I1094" s="9"/>
    </row>
    <row r="1095" spans="1:9" x14ac:dyDescent="0.25">
      <c r="A1095" s="21">
        <v>4776</v>
      </c>
      <c r="B1095" s="22" t="s">
        <v>107</v>
      </c>
      <c r="C1095" s="23">
        <v>40988</v>
      </c>
      <c r="D1095" s="24">
        <v>0</v>
      </c>
      <c r="E1095" s="24">
        <v>194.12</v>
      </c>
      <c r="F1095" s="25">
        <v>0</v>
      </c>
      <c r="G1095" s="25">
        <v>194.12</v>
      </c>
      <c r="H1095" s="26">
        <v>45170</v>
      </c>
      <c r="I1095" s="9"/>
    </row>
    <row r="1096" spans="1:9" x14ac:dyDescent="0.25">
      <c r="A1096" s="21">
        <v>4776</v>
      </c>
      <c r="B1096" s="22" t="s">
        <v>107</v>
      </c>
      <c r="C1096" s="23">
        <v>40988</v>
      </c>
      <c r="D1096" s="24">
        <v>16880</v>
      </c>
      <c r="E1096" s="24">
        <v>194.12</v>
      </c>
      <c r="F1096" s="25">
        <v>0</v>
      </c>
      <c r="G1096" s="25">
        <v>17074.12</v>
      </c>
      <c r="H1096" s="26">
        <v>45352</v>
      </c>
      <c r="I1096" s="9"/>
    </row>
    <row r="1097" spans="1:9" x14ac:dyDescent="0.25">
      <c r="A1097" s="21">
        <v>5050</v>
      </c>
      <c r="B1097" s="22" t="s">
        <v>107</v>
      </c>
      <c r="C1097" s="23">
        <v>41718</v>
      </c>
      <c r="D1097" s="24">
        <v>0</v>
      </c>
      <c r="E1097" s="24">
        <v>7091.5</v>
      </c>
      <c r="F1097" s="25">
        <v>0</v>
      </c>
      <c r="G1097" s="25">
        <v>7091.5</v>
      </c>
      <c r="H1097" s="26">
        <v>45139</v>
      </c>
      <c r="I1097" s="9"/>
    </row>
    <row r="1098" spans="1:9" x14ac:dyDescent="0.25">
      <c r="A1098" s="21">
        <v>5050</v>
      </c>
      <c r="B1098" s="22" t="s">
        <v>107</v>
      </c>
      <c r="C1098" s="23">
        <v>41718</v>
      </c>
      <c r="D1098" s="24">
        <v>27000</v>
      </c>
      <c r="E1098" s="24">
        <v>7091.5</v>
      </c>
      <c r="F1098" s="25">
        <v>0</v>
      </c>
      <c r="G1098" s="25">
        <v>34091.5</v>
      </c>
      <c r="H1098" s="26">
        <v>45323</v>
      </c>
      <c r="I1098" s="9"/>
    </row>
    <row r="1099" spans="1:9" x14ac:dyDescent="0.25">
      <c r="A1099" s="21">
        <v>5885</v>
      </c>
      <c r="B1099" s="22" t="s">
        <v>107</v>
      </c>
      <c r="C1099" s="23">
        <v>43874</v>
      </c>
      <c r="D1099" s="24">
        <v>0</v>
      </c>
      <c r="E1099" s="24">
        <v>1756.67</v>
      </c>
      <c r="F1099" s="25">
        <v>0</v>
      </c>
      <c r="G1099" s="25">
        <v>1756.67</v>
      </c>
      <c r="H1099" s="26">
        <v>45139</v>
      </c>
      <c r="I1099" s="9"/>
    </row>
    <row r="1100" spans="1:9" x14ac:dyDescent="0.25">
      <c r="A1100" s="21">
        <v>5885</v>
      </c>
      <c r="B1100" s="22" t="s">
        <v>107</v>
      </c>
      <c r="C1100" s="23">
        <v>43874</v>
      </c>
      <c r="D1100" s="24">
        <v>5650</v>
      </c>
      <c r="E1100" s="24">
        <v>1756.67</v>
      </c>
      <c r="F1100" s="25">
        <v>0</v>
      </c>
      <c r="G1100" s="25">
        <v>7406.67</v>
      </c>
      <c r="H1100" s="26">
        <v>45323</v>
      </c>
      <c r="I1100" s="9"/>
    </row>
    <row r="1101" spans="1:9" x14ac:dyDescent="0.25">
      <c r="A1101" s="21">
        <v>5042</v>
      </c>
      <c r="B1101" s="22" t="s">
        <v>108</v>
      </c>
      <c r="C1101" s="23">
        <v>41711</v>
      </c>
      <c r="D1101" s="24">
        <v>247680</v>
      </c>
      <c r="E1101" s="24">
        <v>40377.019999999997</v>
      </c>
      <c r="F1101" s="25">
        <v>0</v>
      </c>
      <c r="G1101" s="25">
        <v>288057.02</v>
      </c>
      <c r="H1101" s="26">
        <v>45261</v>
      </c>
      <c r="I1101" s="9"/>
    </row>
    <row r="1102" spans="1:9" x14ac:dyDescent="0.25">
      <c r="A1102" s="21">
        <v>5042</v>
      </c>
      <c r="B1102" s="22" t="s">
        <v>108</v>
      </c>
      <c r="C1102" s="23">
        <v>41711</v>
      </c>
      <c r="D1102" s="24">
        <v>0</v>
      </c>
      <c r="E1102" s="24">
        <v>34185.019999999997</v>
      </c>
      <c r="F1102" s="25">
        <v>0</v>
      </c>
      <c r="G1102" s="25">
        <v>34185.019999999997</v>
      </c>
      <c r="H1102" s="26">
        <v>45444</v>
      </c>
      <c r="I1102" s="9"/>
    </row>
    <row r="1103" spans="1:9" x14ac:dyDescent="0.25">
      <c r="A1103" s="21">
        <v>5824</v>
      </c>
      <c r="B1103" s="22" t="s">
        <v>108</v>
      </c>
      <c r="C1103" s="23">
        <v>43643</v>
      </c>
      <c r="D1103" s="24">
        <v>0</v>
      </c>
      <c r="E1103" s="24">
        <v>71506.94</v>
      </c>
      <c r="F1103" s="25">
        <v>0</v>
      </c>
      <c r="G1103" s="25">
        <v>71506.94</v>
      </c>
      <c r="H1103" s="26">
        <v>45261</v>
      </c>
      <c r="I1103" s="9"/>
    </row>
    <row r="1104" spans="1:9" x14ac:dyDescent="0.25">
      <c r="A1104" s="21">
        <v>5824</v>
      </c>
      <c r="B1104" s="22" t="s">
        <v>108</v>
      </c>
      <c r="C1104" s="23">
        <v>43643</v>
      </c>
      <c r="D1104" s="24">
        <v>178438</v>
      </c>
      <c r="E1104" s="24">
        <v>71506.94</v>
      </c>
      <c r="F1104" s="25">
        <v>0</v>
      </c>
      <c r="G1104" s="25">
        <v>249944.94</v>
      </c>
      <c r="H1104" s="26">
        <v>45444</v>
      </c>
      <c r="I1104" s="9"/>
    </row>
    <row r="1105" spans="1:9" x14ac:dyDescent="0.25">
      <c r="A1105" s="21">
        <v>6145</v>
      </c>
      <c r="B1105" s="22" t="s">
        <v>108</v>
      </c>
      <c r="C1105" s="23">
        <v>44797</v>
      </c>
      <c r="D1105" s="24">
        <v>57687</v>
      </c>
      <c r="E1105" s="24">
        <v>41023.94</v>
      </c>
      <c r="F1105" s="25">
        <v>0</v>
      </c>
      <c r="G1105" s="25">
        <v>98710.94</v>
      </c>
      <c r="H1105" s="26">
        <v>45139</v>
      </c>
      <c r="I1105" s="9"/>
    </row>
    <row r="1106" spans="1:9" x14ac:dyDescent="0.25">
      <c r="A1106" s="21">
        <v>6145</v>
      </c>
      <c r="B1106" s="22" t="s">
        <v>108</v>
      </c>
      <c r="C1106" s="23">
        <v>44797</v>
      </c>
      <c r="D1106" s="24">
        <v>0</v>
      </c>
      <c r="E1106" s="24">
        <v>39581.769999999997</v>
      </c>
      <c r="F1106" s="25">
        <v>0</v>
      </c>
      <c r="G1106" s="25">
        <v>39581.769999999997</v>
      </c>
      <c r="H1106" s="26">
        <v>45323</v>
      </c>
      <c r="I1106" s="9"/>
    </row>
    <row r="1107" spans="1:9" x14ac:dyDescent="0.25">
      <c r="A1107" s="21">
        <v>5306</v>
      </c>
      <c r="B1107" s="22" t="s">
        <v>109</v>
      </c>
      <c r="C1107" s="23">
        <v>42217</v>
      </c>
      <c r="D1107" s="24">
        <v>45000</v>
      </c>
      <c r="E1107" s="24">
        <v>10881.25</v>
      </c>
      <c r="F1107" s="25">
        <v>0</v>
      </c>
      <c r="G1107" s="25">
        <v>55881.25</v>
      </c>
      <c r="H1107" s="26">
        <v>45139</v>
      </c>
      <c r="I1107" s="9"/>
    </row>
    <row r="1108" spans="1:9" x14ac:dyDescent="0.25">
      <c r="A1108" s="21">
        <v>5306</v>
      </c>
      <c r="B1108" s="22" t="s">
        <v>109</v>
      </c>
      <c r="C1108" s="23">
        <v>42217</v>
      </c>
      <c r="D1108" s="24">
        <v>0</v>
      </c>
      <c r="E1108" s="24">
        <v>10375</v>
      </c>
      <c r="F1108" s="25">
        <v>0</v>
      </c>
      <c r="G1108" s="25">
        <v>10375</v>
      </c>
      <c r="H1108" s="26">
        <v>45323</v>
      </c>
      <c r="I1108" s="9"/>
    </row>
    <row r="1109" spans="1:9" x14ac:dyDescent="0.25">
      <c r="A1109" s="21">
        <v>5452</v>
      </c>
      <c r="B1109" s="22" t="s">
        <v>109</v>
      </c>
      <c r="C1109" s="23">
        <v>42430</v>
      </c>
      <c r="D1109" s="24">
        <v>0</v>
      </c>
      <c r="E1109" s="24">
        <v>32843.33</v>
      </c>
      <c r="F1109" s="25">
        <v>0</v>
      </c>
      <c r="G1109" s="25">
        <v>32843.33</v>
      </c>
      <c r="H1109" s="26">
        <v>45231</v>
      </c>
      <c r="I1109" s="9"/>
    </row>
    <row r="1110" spans="1:9" x14ac:dyDescent="0.25">
      <c r="A1110" s="21">
        <v>5452</v>
      </c>
      <c r="B1110" s="22" t="s">
        <v>109</v>
      </c>
      <c r="C1110" s="23">
        <v>42430</v>
      </c>
      <c r="D1110" s="24">
        <v>474988</v>
      </c>
      <c r="E1110" s="24">
        <v>32843.33</v>
      </c>
      <c r="F1110" s="25">
        <v>0</v>
      </c>
      <c r="G1110" s="25">
        <v>507831.33</v>
      </c>
      <c r="H1110" s="26">
        <v>45413</v>
      </c>
      <c r="I1110" s="9"/>
    </row>
    <row r="1111" spans="1:9" x14ac:dyDescent="0.25">
      <c r="A1111" s="21">
        <v>5465</v>
      </c>
      <c r="B1111" s="22" t="s">
        <v>109</v>
      </c>
      <c r="C1111" s="23">
        <v>42491</v>
      </c>
      <c r="D1111" s="24">
        <v>0</v>
      </c>
      <c r="E1111" s="24">
        <v>8181.42</v>
      </c>
      <c r="F1111" s="25">
        <v>0</v>
      </c>
      <c r="G1111" s="25">
        <v>8181.42</v>
      </c>
      <c r="H1111" s="26">
        <v>45231</v>
      </c>
      <c r="I1111" s="9"/>
    </row>
    <row r="1112" spans="1:9" x14ac:dyDescent="0.25">
      <c r="A1112" s="21">
        <v>5465</v>
      </c>
      <c r="B1112" s="22" t="s">
        <v>109</v>
      </c>
      <c r="C1112" s="23">
        <v>42491</v>
      </c>
      <c r="D1112" s="24">
        <v>37142</v>
      </c>
      <c r="E1112" s="24">
        <v>8181.42</v>
      </c>
      <c r="F1112" s="25">
        <v>0</v>
      </c>
      <c r="G1112" s="25">
        <v>45323.42</v>
      </c>
      <c r="H1112" s="26">
        <v>45413</v>
      </c>
      <c r="I1112" s="9"/>
    </row>
    <row r="1113" spans="1:9" x14ac:dyDescent="0.25">
      <c r="A1113" s="21">
        <v>5776</v>
      </c>
      <c r="B1113" s="22" t="s">
        <v>109</v>
      </c>
      <c r="C1113" s="23">
        <v>43536</v>
      </c>
      <c r="D1113" s="24">
        <v>0</v>
      </c>
      <c r="E1113" s="24">
        <v>5733.79</v>
      </c>
      <c r="F1113" s="25">
        <v>0</v>
      </c>
      <c r="G1113" s="25">
        <v>5733.79</v>
      </c>
      <c r="H1113" s="26">
        <v>45170</v>
      </c>
      <c r="I1113" s="9"/>
    </row>
    <row r="1114" spans="1:9" x14ac:dyDescent="0.25">
      <c r="A1114" s="21">
        <v>5776</v>
      </c>
      <c r="B1114" s="22" t="s">
        <v>109</v>
      </c>
      <c r="C1114" s="23">
        <v>43536</v>
      </c>
      <c r="D1114" s="24">
        <v>17860</v>
      </c>
      <c r="E1114" s="24">
        <v>5733.79</v>
      </c>
      <c r="F1114" s="25">
        <v>0</v>
      </c>
      <c r="G1114" s="25">
        <v>23593.79</v>
      </c>
      <c r="H1114" s="26">
        <v>45352</v>
      </c>
      <c r="I1114" s="9"/>
    </row>
    <row r="1115" spans="1:9" x14ac:dyDescent="0.25">
      <c r="A1115" s="21">
        <v>6148</v>
      </c>
      <c r="B1115" s="22" t="s">
        <v>109</v>
      </c>
      <c r="C1115" s="23">
        <v>44859</v>
      </c>
      <c r="D1115" s="24">
        <v>17068</v>
      </c>
      <c r="E1115" s="24">
        <v>10280.69</v>
      </c>
      <c r="F1115" s="25">
        <v>0</v>
      </c>
      <c r="G1115" s="25">
        <v>27348.69</v>
      </c>
      <c r="H1115" s="26">
        <v>45261</v>
      </c>
      <c r="I1115" s="9"/>
    </row>
    <row r="1116" spans="1:9" x14ac:dyDescent="0.25">
      <c r="A1116" s="21">
        <v>6148</v>
      </c>
      <c r="B1116" s="22" t="s">
        <v>109</v>
      </c>
      <c r="C1116" s="23">
        <v>44859</v>
      </c>
      <c r="D1116" s="24">
        <v>0</v>
      </c>
      <c r="E1116" s="24">
        <v>9939.33</v>
      </c>
      <c r="F1116" s="25">
        <v>0</v>
      </c>
      <c r="G1116" s="25">
        <v>9939.33</v>
      </c>
      <c r="H1116" s="26">
        <v>45444</v>
      </c>
      <c r="I1116" s="9"/>
    </row>
    <row r="1117" spans="1:9" x14ac:dyDescent="0.25">
      <c r="A1117" s="21">
        <v>4840</v>
      </c>
      <c r="B1117" s="22" t="s">
        <v>110</v>
      </c>
      <c r="C1117" s="23">
        <v>41061</v>
      </c>
      <c r="D1117" s="24">
        <v>0</v>
      </c>
      <c r="E1117" s="24">
        <v>11102.5</v>
      </c>
      <c r="F1117" s="25">
        <v>0</v>
      </c>
      <c r="G1117" s="25">
        <v>11102.5</v>
      </c>
      <c r="H1117" s="26">
        <v>45261</v>
      </c>
      <c r="I1117" s="9"/>
    </row>
    <row r="1118" spans="1:9" x14ac:dyDescent="0.25">
      <c r="A1118" s="21">
        <v>4840</v>
      </c>
      <c r="B1118" s="22" t="s">
        <v>110</v>
      </c>
      <c r="C1118" s="23">
        <v>41061</v>
      </c>
      <c r="D1118" s="24">
        <v>70000</v>
      </c>
      <c r="E1118" s="24">
        <v>11102.5</v>
      </c>
      <c r="F1118" s="25">
        <v>0</v>
      </c>
      <c r="G1118" s="25">
        <v>81102.5</v>
      </c>
      <c r="H1118" s="26">
        <v>45444</v>
      </c>
      <c r="I1118" s="9"/>
    </row>
    <row r="1119" spans="1:9" x14ac:dyDescent="0.25">
      <c r="A1119" s="21">
        <v>5086</v>
      </c>
      <c r="B1119" s="22" t="s">
        <v>110</v>
      </c>
      <c r="C1119" s="23">
        <v>41821</v>
      </c>
      <c r="D1119" s="24">
        <v>80626</v>
      </c>
      <c r="E1119" s="24">
        <v>18649.259999999998</v>
      </c>
      <c r="F1119" s="25">
        <v>0</v>
      </c>
      <c r="G1119" s="25">
        <v>99275.26</v>
      </c>
      <c r="H1119" s="26">
        <v>45139</v>
      </c>
      <c r="I1119" s="9"/>
    </row>
    <row r="1120" spans="1:9" x14ac:dyDescent="0.25">
      <c r="A1120" s="21">
        <v>5086</v>
      </c>
      <c r="B1120" s="22" t="s">
        <v>110</v>
      </c>
      <c r="C1120" s="23">
        <v>41821</v>
      </c>
      <c r="D1120" s="24">
        <v>0</v>
      </c>
      <c r="E1120" s="24">
        <v>17762.37</v>
      </c>
      <c r="F1120" s="25">
        <v>0</v>
      </c>
      <c r="G1120" s="25">
        <v>17762.37</v>
      </c>
      <c r="H1120" s="26">
        <v>45323</v>
      </c>
      <c r="I1120" s="9"/>
    </row>
    <row r="1121" spans="1:9" x14ac:dyDescent="0.25">
      <c r="A1121" s="21">
        <v>5255</v>
      </c>
      <c r="B1121" s="22" t="s">
        <v>110</v>
      </c>
      <c r="C1121" s="23">
        <v>42064</v>
      </c>
      <c r="D1121" s="24">
        <v>85181</v>
      </c>
      <c r="E1121" s="24">
        <v>3911.7</v>
      </c>
      <c r="F1121" s="25">
        <v>0</v>
      </c>
      <c r="G1121" s="25">
        <v>89092.7</v>
      </c>
      <c r="H1121" s="26">
        <v>45139</v>
      </c>
      <c r="I1121" s="9"/>
    </row>
    <row r="1122" spans="1:9" x14ac:dyDescent="0.25">
      <c r="A1122" s="21">
        <v>5255</v>
      </c>
      <c r="B1122" s="22" t="s">
        <v>110</v>
      </c>
      <c r="C1122" s="23">
        <v>42064</v>
      </c>
      <c r="D1122" s="24">
        <v>0</v>
      </c>
      <c r="E1122" s="24">
        <v>3006.65</v>
      </c>
      <c r="F1122" s="25">
        <v>0</v>
      </c>
      <c r="G1122" s="25">
        <v>3006.65</v>
      </c>
      <c r="H1122" s="26">
        <v>45323</v>
      </c>
      <c r="I1122" s="9"/>
    </row>
    <row r="1123" spans="1:9" x14ac:dyDescent="0.25">
      <c r="A1123" s="21">
        <v>5611</v>
      </c>
      <c r="B1123" s="22" t="s">
        <v>110</v>
      </c>
      <c r="C1123" s="23">
        <v>42826</v>
      </c>
      <c r="D1123" s="24">
        <v>0</v>
      </c>
      <c r="E1123" s="24">
        <v>4628.12</v>
      </c>
      <c r="F1123" s="25">
        <v>0</v>
      </c>
      <c r="G1123" s="25">
        <v>4628.12</v>
      </c>
      <c r="H1123" s="26">
        <v>45200</v>
      </c>
      <c r="I1123" s="9"/>
    </row>
    <row r="1124" spans="1:9" x14ac:dyDescent="0.25">
      <c r="A1124" s="21">
        <v>5611</v>
      </c>
      <c r="B1124" s="22" t="s">
        <v>110</v>
      </c>
      <c r="C1124" s="23">
        <v>42826</v>
      </c>
      <c r="D1124" s="24">
        <v>14961</v>
      </c>
      <c r="E1124" s="24">
        <v>4628.12</v>
      </c>
      <c r="F1124" s="25">
        <v>0</v>
      </c>
      <c r="G1124" s="25">
        <v>19589.12</v>
      </c>
      <c r="H1124" s="26">
        <v>45383</v>
      </c>
      <c r="I1124" s="9"/>
    </row>
    <row r="1125" spans="1:9" x14ac:dyDescent="0.25">
      <c r="A1125" s="21">
        <v>5667</v>
      </c>
      <c r="B1125" s="22" t="s">
        <v>110</v>
      </c>
      <c r="C1125" s="23">
        <v>42979</v>
      </c>
      <c r="D1125" s="24">
        <v>0</v>
      </c>
      <c r="E1125" s="24">
        <v>3922.59</v>
      </c>
      <c r="F1125" s="25">
        <v>0</v>
      </c>
      <c r="G1125" s="25">
        <v>3922.59</v>
      </c>
      <c r="H1125" s="26">
        <v>45200</v>
      </c>
      <c r="I1125" s="9"/>
    </row>
    <row r="1126" spans="1:9" x14ac:dyDescent="0.25">
      <c r="A1126" s="21">
        <v>5667</v>
      </c>
      <c r="B1126" s="22" t="s">
        <v>110</v>
      </c>
      <c r="C1126" s="23">
        <v>42979</v>
      </c>
      <c r="D1126" s="24">
        <v>69219</v>
      </c>
      <c r="E1126" s="24">
        <v>3922.59</v>
      </c>
      <c r="F1126" s="25">
        <v>0</v>
      </c>
      <c r="G1126" s="25">
        <v>73141.59</v>
      </c>
      <c r="H1126" s="26">
        <v>45383</v>
      </c>
      <c r="I1126" s="9"/>
    </row>
    <row r="1127" spans="1:9" x14ac:dyDescent="0.25">
      <c r="A1127" s="21">
        <v>6012</v>
      </c>
      <c r="B1127" s="22" t="s">
        <v>110</v>
      </c>
      <c r="C1127" s="23">
        <v>44299</v>
      </c>
      <c r="D1127" s="24">
        <v>0</v>
      </c>
      <c r="E1127" s="24">
        <v>3614.31</v>
      </c>
      <c r="F1127" s="25">
        <v>0</v>
      </c>
      <c r="G1127" s="25">
        <v>3614.31</v>
      </c>
      <c r="H1127" s="26">
        <v>45231</v>
      </c>
      <c r="I1127" s="9"/>
    </row>
    <row r="1128" spans="1:9" x14ac:dyDescent="0.25">
      <c r="A1128" s="21">
        <v>6012</v>
      </c>
      <c r="B1128" s="22" t="s">
        <v>110</v>
      </c>
      <c r="C1128" s="23">
        <v>44299</v>
      </c>
      <c r="D1128" s="24">
        <v>16675</v>
      </c>
      <c r="E1128" s="24">
        <v>3614.31</v>
      </c>
      <c r="F1128" s="25">
        <v>0</v>
      </c>
      <c r="G1128" s="25">
        <v>20289.310000000001</v>
      </c>
      <c r="H1128" s="26">
        <v>45413</v>
      </c>
      <c r="I1128" s="9"/>
    </row>
    <row r="1129" spans="1:9" x14ac:dyDescent="0.25">
      <c r="A1129" s="21">
        <v>5019</v>
      </c>
      <c r="B1129" s="22" t="s">
        <v>111</v>
      </c>
      <c r="C1129" s="23">
        <v>41598</v>
      </c>
      <c r="D1129" s="24">
        <v>34696</v>
      </c>
      <c r="E1129" s="24">
        <v>4258.74</v>
      </c>
      <c r="F1129" s="25">
        <v>0</v>
      </c>
      <c r="G1129" s="25">
        <v>38954.74</v>
      </c>
      <c r="H1129" s="26">
        <v>45139</v>
      </c>
      <c r="I1129" s="9"/>
    </row>
    <row r="1130" spans="1:9" x14ac:dyDescent="0.25">
      <c r="A1130" s="21">
        <v>5019</v>
      </c>
      <c r="B1130" s="22" t="s">
        <v>111</v>
      </c>
      <c r="C1130" s="23">
        <v>41598</v>
      </c>
      <c r="D1130" s="24">
        <v>0</v>
      </c>
      <c r="E1130" s="24">
        <v>3790.35</v>
      </c>
      <c r="F1130" s="25">
        <v>0</v>
      </c>
      <c r="G1130" s="25">
        <v>3790.35</v>
      </c>
      <c r="H1130" s="26">
        <v>45323</v>
      </c>
      <c r="I1130" s="9"/>
    </row>
    <row r="1131" spans="1:9" x14ac:dyDescent="0.25">
      <c r="A1131" s="21">
        <v>5372</v>
      </c>
      <c r="B1131" s="22" t="s">
        <v>111</v>
      </c>
      <c r="C1131" s="23">
        <v>42431</v>
      </c>
      <c r="D1131" s="24">
        <v>45741</v>
      </c>
      <c r="E1131" s="24">
        <v>4588.75</v>
      </c>
      <c r="F1131" s="25">
        <v>0</v>
      </c>
      <c r="G1131" s="25">
        <v>50329.75</v>
      </c>
      <c r="H1131" s="26">
        <v>45170</v>
      </c>
      <c r="I1131" s="9"/>
    </row>
    <row r="1132" spans="1:9" x14ac:dyDescent="0.25">
      <c r="A1132" s="21">
        <v>5372</v>
      </c>
      <c r="B1132" s="22" t="s">
        <v>111</v>
      </c>
      <c r="C1132" s="23">
        <v>42431</v>
      </c>
      <c r="D1132" s="24">
        <v>0</v>
      </c>
      <c r="E1132" s="24">
        <v>3445.23</v>
      </c>
      <c r="F1132" s="25">
        <v>0</v>
      </c>
      <c r="G1132" s="25">
        <v>3445.23</v>
      </c>
      <c r="H1132" s="26">
        <v>45352</v>
      </c>
      <c r="I1132" s="9"/>
    </row>
    <row r="1133" spans="1:9" x14ac:dyDescent="0.25">
      <c r="A1133" s="21">
        <v>5569</v>
      </c>
      <c r="B1133" s="22" t="s">
        <v>111</v>
      </c>
      <c r="C1133" s="23">
        <v>42656</v>
      </c>
      <c r="D1133" s="24">
        <v>117458</v>
      </c>
      <c r="E1133" s="24">
        <v>29583.599999999999</v>
      </c>
      <c r="F1133" s="25">
        <v>0</v>
      </c>
      <c r="G1133" s="25">
        <v>147041.60000000001</v>
      </c>
      <c r="H1133" s="26">
        <v>45231</v>
      </c>
      <c r="I1133" s="9"/>
    </row>
    <row r="1134" spans="1:9" x14ac:dyDescent="0.25">
      <c r="A1134" s="21">
        <v>5569</v>
      </c>
      <c r="B1134" s="22" t="s">
        <v>111</v>
      </c>
      <c r="C1134" s="23">
        <v>42656</v>
      </c>
      <c r="D1134" s="24">
        <v>0</v>
      </c>
      <c r="E1134" s="24">
        <v>27821.73</v>
      </c>
      <c r="F1134" s="25">
        <v>0</v>
      </c>
      <c r="G1134" s="25">
        <v>27821.73</v>
      </c>
      <c r="H1134" s="26">
        <v>45413</v>
      </c>
      <c r="I1134" s="9"/>
    </row>
    <row r="1135" spans="1:9" x14ac:dyDescent="0.25">
      <c r="A1135" s="21">
        <v>5846</v>
      </c>
      <c r="B1135" s="22" t="s">
        <v>111</v>
      </c>
      <c r="C1135" s="23">
        <v>43760</v>
      </c>
      <c r="D1135" s="24">
        <v>1890</v>
      </c>
      <c r="E1135" s="24">
        <v>473.57</v>
      </c>
      <c r="F1135" s="25">
        <v>0</v>
      </c>
      <c r="G1135" s="25">
        <v>2363.5700000000002</v>
      </c>
      <c r="H1135" s="26">
        <v>45231</v>
      </c>
      <c r="I1135" s="9"/>
    </row>
    <row r="1136" spans="1:9" x14ac:dyDescent="0.25">
      <c r="A1136" s="21">
        <v>5846</v>
      </c>
      <c r="B1136" s="22" t="s">
        <v>111</v>
      </c>
      <c r="C1136" s="23">
        <v>43760</v>
      </c>
      <c r="D1136" s="24">
        <v>0</v>
      </c>
      <c r="E1136" s="24">
        <v>454.67</v>
      </c>
      <c r="F1136" s="25">
        <v>0</v>
      </c>
      <c r="G1136" s="25">
        <v>454.67</v>
      </c>
      <c r="H1136" s="26">
        <v>45413</v>
      </c>
      <c r="I1136" s="9"/>
    </row>
    <row r="1137" spans="1:9" x14ac:dyDescent="0.25">
      <c r="A1137" s="21">
        <v>6109</v>
      </c>
      <c r="B1137" s="22" t="s">
        <v>111</v>
      </c>
      <c r="C1137" s="23">
        <v>44629</v>
      </c>
      <c r="D1137" s="24">
        <v>0</v>
      </c>
      <c r="E1137" s="24">
        <v>3895.37</v>
      </c>
      <c r="F1137" s="25">
        <v>0</v>
      </c>
      <c r="G1137" s="25">
        <v>3895.37</v>
      </c>
      <c r="H1137" s="26">
        <v>45261</v>
      </c>
      <c r="I1137" s="9"/>
    </row>
    <row r="1138" spans="1:9" x14ac:dyDescent="0.25">
      <c r="A1138" s="21">
        <v>6109</v>
      </c>
      <c r="B1138" s="22" t="s">
        <v>111</v>
      </c>
      <c r="C1138" s="23">
        <v>44629</v>
      </c>
      <c r="D1138" s="24">
        <v>15615</v>
      </c>
      <c r="E1138" s="24">
        <v>3895.37</v>
      </c>
      <c r="F1138" s="25">
        <v>0</v>
      </c>
      <c r="G1138" s="25">
        <v>19510.37</v>
      </c>
      <c r="H1138" s="26">
        <v>45444</v>
      </c>
      <c r="I1138" s="9"/>
    </row>
    <row r="1139" spans="1:9" x14ac:dyDescent="0.25">
      <c r="A1139" s="21">
        <v>5352</v>
      </c>
      <c r="B1139" s="22" t="s">
        <v>112</v>
      </c>
      <c r="C1139" s="23">
        <v>42278</v>
      </c>
      <c r="D1139" s="24">
        <v>55000</v>
      </c>
      <c r="E1139" s="24">
        <v>12812.5</v>
      </c>
      <c r="F1139" s="25">
        <v>0</v>
      </c>
      <c r="G1139" s="25">
        <v>67812.5</v>
      </c>
      <c r="H1139" s="26">
        <v>45200</v>
      </c>
      <c r="I1139" s="9"/>
    </row>
    <row r="1140" spans="1:9" x14ac:dyDescent="0.25">
      <c r="A1140" s="21">
        <v>5352</v>
      </c>
      <c r="B1140" s="22" t="s">
        <v>112</v>
      </c>
      <c r="C1140" s="23">
        <v>42278</v>
      </c>
      <c r="D1140" s="24">
        <v>0</v>
      </c>
      <c r="E1140" s="24">
        <v>11987.5</v>
      </c>
      <c r="F1140" s="25">
        <v>0</v>
      </c>
      <c r="G1140" s="25">
        <v>11987.5</v>
      </c>
      <c r="H1140" s="26">
        <v>45383</v>
      </c>
      <c r="I1140" s="9"/>
    </row>
    <row r="1141" spans="1:9" x14ac:dyDescent="0.25">
      <c r="A1141" s="21">
        <v>5816</v>
      </c>
      <c r="B1141" s="22" t="s">
        <v>112</v>
      </c>
      <c r="C1141" s="23">
        <v>43655</v>
      </c>
      <c r="D1141" s="24">
        <v>351768</v>
      </c>
      <c r="E1141" s="24">
        <v>113671.91</v>
      </c>
      <c r="F1141" s="25">
        <v>0</v>
      </c>
      <c r="G1141" s="25">
        <v>465439.91</v>
      </c>
      <c r="H1141" s="26">
        <v>45139</v>
      </c>
      <c r="I1141" s="9"/>
    </row>
    <row r="1142" spans="1:9" x14ac:dyDescent="0.25">
      <c r="A1142" s="21">
        <v>5816</v>
      </c>
      <c r="B1142" s="22" t="s">
        <v>112</v>
      </c>
      <c r="C1142" s="23">
        <v>43655</v>
      </c>
      <c r="D1142" s="24">
        <v>0</v>
      </c>
      <c r="E1142" s="24">
        <v>108395.39</v>
      </c>
      <c r="F1142" s="25">
        <v>0</v>
      </c>
      <c r="G1142" s="25">
        <v>108395.39</v>
      </c>
      <c r="H1142" s="26">
        <v>45323</v>
      </c>
      <c r="I1142" s="9"/>
    </row>
    <row r="1143" spans="1:9" x14ac:dyDescent="0.25">
      <c r="A1143" s="21">
        <v>5949</v>
      </c>
      <c r="B1143" s="22" t="s">
        <v>112</v>
      </c>
      <c r="C1143" s="23">
        <v>44117</v>
      </c>
      <c r="D1143" s="24">
        <v>0</v>
      </c>
      <c r="E1143" s="24">
        <v>11605.71</v>
      </c>
      <c r="F1143" s="25">
        <v>0</v>
      </c>
      <c r="G1143" s="25">
        <v>11605.71</v>
      </c>
      <c r="H1143" s="26">
        <v>45231</v>
      </c>
      <c r="I1143" s="9"/>
    </row>
    <row r="1144" spans="1:9" x14ac:dyDescent="0.25">
      <c r="A1144" s="21">
        <v>5949</v>
      </c>
      <c r="B1144" s="22" t="s">
        <v>112</v>
      </c>
      <c r="C1144" s="23">
        <v>44117</v>
      </c>
      <c r="D1144" s="24">
        <v>175662</v>
      </c>
      <c r="E1144" s="24">
        <v>11605.71</v>
      </c>
      <c r="F1144" s="25">
        <v>0</v>
      </c>
      <c r="G1144" s="25">
        <v>187267.71</v>
      </c>
      <c r="H1144" s="26">
        <v>45413</v>
      </c>
      <c r="I1144" s="9"/>
    </row>
    <row r="1145" spans="1:9" x14ac:dyDescent="0.25">
      <c r="A1145" s="21">
        <v>6214</v>
      </c>
      <c r="B1145" s="22" t="s">
        <v>112</v>
      </c>
      <c r="C1145" s="23">
        <v>45204</v>
      </c>
      <c r="D1145" s="24">
        <v>0</v>
      </c>
      <c r="E1145" s="24">
        <v>6057.28</v>
      </c>
      <c r="F1145" s="25">
        <v>0</v>
      </c>
      <c r="G1145" s="25">
        <v>6057.28</v>
      </c>
      <c r="H1145" s="26">
        <v>45444</v>
      </c>
      <c r="I1145" s="9"/>
    </row>
    <row r="1146" spans="1:9" x14ac:dyDescent="0.25">
      <c r="A1146" s="21">
        <v>4748</v>
      </c>
      <c r="B1146" s="22" t="s">
        <v>113</v>
      </c>
      <c r="C1146" s="23">
        <v>40940</v>
      </c>
      <c r="D1146" s="24">
        <v>1868</v>
      </c>
      <c r="E1146" s="24">
        <v>19.850000000000001</v>
      </c>
      <c r="F1146" s="25">
        <v>0</v>
      </c>
      <c r="G1146" s="25">
        <v>1887.85</v>
      </c>
      <c r="H1146" s="26">
        <v>45170</v>
      </c>
      <c r="I1146" s="9"/>
    </row>
    <row r="1147" spans="1:9" x14ac:dyDescent="0.25">
      <c r="A1147" s="21">
        <v>5021</v>
      </c>
      <c r="B1147" s="22" t="s">
        <v>113</v>
      </c>
      <c r="C1147" s="23">
        <v>41579</v>
      </c>
      <c r="D1147" s="24">
        <v>41556</v>
      </c>
      <c r="E1147" s="24">
        <v>9323.92</v>
      </c>
      <c r="F1147" s="25">
        <v>0</v>
      </c>
      <c r="G1147" s="25">
        <v>50879.92</v>
      </c>
      <c r="H1147" s="26">
        <v>45231</v>
      </c>
      <c r="I1147" s="9"/>
    </row>
    <row r="1148" spans="1:9" x14ac:dyDescent="0.25">
      <c r="A1148" s="21">
        <v>5021</v>
      </c>
      <c r="B1148" s="22" t="s">
        <v>113</v>
      </c>
      <c r="C1148" s="23">
        <v>41579</v>
      </c>
      <c r="D1148" s="24">
        <v>0</v>
      </c>
      <c r="E1148" s="24">
        <v>8762.92</v>
      </c>
      <c r="F1148" s="25">
        <v>0</v>
      </c>
      <c r="G1148" s="25">
        <v>8762.92</v>
      </c>
      <c r="H1148" s="26">
        <v>45413</v>
      </c>
      <c r="I1148" s="9"/>
    </row>
    <row r="1149" spans="1:9" x14ac:dyDescent="0.25">
      <c r="A1149" s="21">
        <v>5108</v>
      </c>
      <c r="B1149" s="22" t="s">
        <v>113</v>
      </c>
      <c r="C1149" s="23">
        <v>41821</v>
      </c>
      <c r="D1149" s="24">
        <v>8791</v>
      </c>
      <c r="E1149" s="24">
        <v>1167.24</v>
      </c>
      <c r="F1149" s="25">
        <v>0</v>
      </c>
      <c r="G1149" s="25">
        <v>9958.24</v>
      </c>
      <c r="H1149" s="26">
        <v>45139</v>
      </c>
      <c r="I1149" s="9"/>
    </row>
    <row r="1150" spans="1:9" x14ac:dyDescent="0.25">
      <c r="A1150" s="21">
        <v>5108</v>
      </c>
      <c r="B1150" s="22" t="s">
        <v>113</v>
      </c>
      <c r="C1150" s="23">
        <v>41821</v>
      </c>
      <c r="D1150" s="24">
        <v>0</v>
      </c>
      <c r="E1150" s="24">
        <v>1052.95</v>
      </c>
      <c r="F1150" s="25">
        <v>0</v>
      </c>
      <c r="G1150" s="25">
        <v>1052.95</v>
      </c>
      <c r="H1150" s="26">
        <v>45323</v>
      </c>
      <c r="I1150" s="9"/>
    </row>
    <row r="1151" spans="1:9" x14ac:dyDescent="0.25">
      <c r="A1151" s="21">
        <v>5388</v>
      </c>
      <c r="B1151" s="22" t="s">
        <v>113</v>
      </c>
      <c r="C1151" s="23">
        <v>42401</v>
      </c>
      <c r="D1151" s="24">
        <v>0</v>
      </c>
      <c r="E1151" s="24">
        <v>3305.44</v>
      </c>
      <c r="F1151" s="25">
        <v>0</v>
      </c>
      <c r="G1151" s="25">
        <v>3305.44</v>
      </c>
      <c r="H1151" s="26">
        <v>45231</v>
      </c>
      <c r="I1151" s="9"/>
    </row>
    <row r="1152" spans="1:9" x14ac:dyDescent="0.25">
      <c r="A1152" s="21">
        <v>5388</v>
      </c>
      <c r="B1152" s="22" t="s">
        <v>113</v>
      </c>
      <c r="C1152" s="23">
        <v>42401</v>
      </c>
      <c r="D1152" s="24">
        <v>57695</v>
      </c>
      <c r="E1152" s="24">
        <v>3305.44</v>
      </c>
      <c r="F1152" s="25">
        <v>0</v>
      </c>
      <c r="G1152" s="25">
        <v>61000.44</v>
      </c>
      <c r="H1152" s="26">
        <v>45413</v>
      </c>
      <c r="I1152" s="9"/>
    </row>
    <row r="1153" spans="1:9" x14ac:dyDescent="0.25">
      <c r="A1153" s="21">
        <v>5780</v>
      </c>
      <c r="B1153" s="22" t="s">
        <v>113</v>
      </c>
      <c r="C1153" s="23">
        <v>43524</v>
      </c>
      <c r="D1153" s="24">
        <v>0</v>
      </c>
      <c r="E1153" s="24">
        <v>10087.5</v>
      </c>
      <c r="F1153" s="25">
        <v>0</v>
      </c>
      <c r="G1153" s="25">
        <v>10087.5</v>
      </c>
      <c r="H1153" s="26">
        <v>45139</v>
      </c>
      <c r="I1153" s="9"/>
    </row>
    <row r="1154" spans="1:9" x14ac:dyDescent="0.25">
      <c r="A1154" s="21">
        <v>5780</v>
      </c>
      <c r="B1154" s="22" t="s">
        <v>113</v>
      </c>
      <c r="C1154" s="23">
        <v>43524</v>
      </c>
      <c r="D1154" s="24">
        <v>30000</v>
      </c>
      <c r="E1154" s="24">
        <v>10087.5</v>
      </c>
      <c r="F1154" s="25">
        <v>0</v>
      </c>
      <c r="G1154" s="25">
        <v>40087.5</v>
      </c>
      <c r="H1154" s="26">
        <v>45323</v>
      </c>
      <c r="I1154" s="9"/>
    </row>
    <row r="1155" spans="1:9" x14ac:dyDescent="0.25">
      <c r="A1155" s="21">
        <v>4678</v>
      </c>
      <c r="B1155" s="22" t="s">
        <v>114</v>
      </c>
      <c r="C1155" s="23">
        <v>40878</v>
      </c>
      <c r="D1155" s="24">
        <v>164285</v>
      </c>
      <c r="E1155" s="24">
        <v>6210.57</v>
      </c>
      <c r="F1155" s="25">
        <v>0</v>
      </c>
      <c r="G1155" s="25">
        <v>170495.57</v>
      </c>
      <c r="H1155" s="26">
        <v>45261</v>
      </c>
      <c r="I1155" s="9"/>
    </row>
    <row r="1156" spans="1:9" x14ac:dyDescent="0.25">
      <c r="A1156" s="21">
        <v>4678</v>
      </c>
      <c r="B1156" s="22" t="s">
        <v>114</v>
      </c>
      <c r="C1156" s="23">
        <v>40878</v>
      </c>
      <c r="D1156" s="24">
        <v>0</v>
      </c>
      <c r="E1156" s="24">
        <v>6210.57</v>
      </c>
      <c r="F1156" s="25">
        <v>0</v>
      </c>
      <c r="G1156" s="25">
        <v>6210.57</v>
      </c>
      <c r="H1156" s="26">
        <v>45444</v>
      </c>
      <c r="I1156" s="9"/>
    </row>
    <row r="1157" spans="1:9" x14ac:dyDescent="0.25">
      <c r="A1157" s="21">
        <v>5222</v>
      </c>
      <c r="B1157" s="22" t="s">
        <v>114</v>
      </c>
      <c r="C1157" s="23">
        <v>42064</v>
      </c>
      <c r="D1157" s="24">
        <v>174313</v>
      </c>
      <c r="E1157" s="24">
        <v>20971.62</v>
      </c>
      <c r="F1157" s="25">
        <v>0</v>
      </c>
      <c r="G1157" s="25">
        <v>195284.62</v>
      </c>
      <c r="H1157" s="26">
        <v>45261</v>
      </c>
      <c r="I1157" s="9"/>
    </row>
    <row r="1158" spans="1:9" x14ac:dyDescent="0.25">
      <c r="A1158" s="21">
        <v>5222</v>
      </c>
      <c r="B1158" s="22" t="s">
        <v>114</v>
      </c>
      <c r="C1158" s="23">
        <v>42064</v>
      </c>
      <c r="D1158" s="24">
        <v>0</v>
      </c>
      <c r="E1158" s="24">
        <v>18356.93</v>
      </c>
      <c r="F1158" s="25">
        <v>0</v>
      </c>
      <c r="G1158" s="25">
        <v>18356.93</v>
      </c>
      <c r="H1158" s="26">
        <v>45444</v>
      </c>
      <c r="I1158" s="9"/>
    </row>
    <row r="1159" spans="1:9" x14ac:dyDescent="0.25">
      <c r="A1159" s="21">
        <v>5307</v>
      </c>
      <c r="B1159" s="22" t="s">
        <v>114</v>
      </c>
      <c r="C1159" s="23">
        <v>42217</v>
      </c>
      <c r="D1159" s="24">
        <v>29911</v>
      </c>
      <c r="E1159" s="24">
        <v>7521.71</v>
      </c>
      <c r="F1159" s="25">
        <v>0</v>
      </c>
      <c r="G1159" s="25">
        <v>37432.71</v>
      </c>
      <c r="H1159" s="26">
        <v>45139</v>
      </c>
      <c r="I1159" s="9"/>
    </row>
    <row r="1160" spans="1:9" x14ac:dyDescent="0.25">
      <c r="A1160" s="21">
        <v>5307</v>
      </c>
      <c r="B1160" s="22" t="s">
        <v>114</v>
      </c>
      <c r="C1160" s="23">
        <v>42217</v>
      </c>
      <c r="D1160" s="24">
        <v>0</v>
      </c>
      <c r="E1160" s="24">
        <v>7073.05</v>
      </c>
      <c r="F1160" s="25">
        <v>0</v>
      </c>
      <c r="G1160" s="25">
        <v>7073.05</v>
      </c>
      <c r="H1160" s="26">
        <v>45323</v>
      </c>
      <c r="I1160" s="9"/>
    </row>
    <row r="1161" spans="1:9" x14ac:dyDescent="0.25">
      <c r="A1161" s="21">
        <v>5810</v>
      </c>
      <c r="B1161" s="22" t="s">
        <v>114</v>
      </c>
      <c r="C1161" s="23">
        <v>43621</v>
      </c>
      <c r="D1161" s="24">
        <v>0</v>
      </c>
      <c r="E1161" s="24">
        <v>8192.67</v>
      </c>
      <c r="F1161" s="25">
        <v>0</v>
      </c>
      <c r="G1161" s="25">
        <v>8192.67</v>
      </c>
      <c r="H1161" s="26">
        <v>45139</v>
      </c>
      <c r="I1161" s="9"/>
    </row>
    <row r="1162" spans="1:9" x14ac:dyDescent="0.25">
      <c r="A1162" s="21">
        <v>5810</v>
      </c>
      <c r="B1162" s="22" t="s">
        <v>114</v>
      </c>
      <c r="C1162" s="23">
        <v>43621</v>
      </c>
      <c r="D1162" s="24">
        <v>27097</v>
      </c>
      <c r="E1162" s="24">
        <v>8192.67</v>
      </c>
      <c r="F1162" s="25">
        <v>0</v>
      </c>
      <c r="G1162" s="25">
        <v>35289.67</v>
      </c>
      <c r="H1162" s="26">
        <v>45323</v>
      </c>
      <c r="I1162" s="9"/>
    </row>
    <row r="1163" spans="1:9" x14ac:dyDescent="0.25">
      <c r="A1163" s="21">
        <v>5253</v>
      </c>
      <c r="B1163" s="22" t="s">
        <v>115</v>
      </c>
      <c r="C1163" s="23">
        <v>42095</v>
      </c>
      <c r="D1163" s="24">
        <v>63534</v>
      </c>
      <c r="E1163" s="24">
        <v>1500.28</v>
      </c>
      <c r="F1163" s="25">
        <v>0</v>
      </c>
      <c r="G1163" s="25">
        <v>65034.28</v>
      </c>
      <c r="H1163" s="26">
        <v>45139</v>
      </c>
      <c r="I1163" s="9"/>
    </row>
    <row r="1164" spans="1:9" x14ac:dyDescent="0.25">
      <c r="A1164" s="21">
        <v>5253</v>
      </c>
      <c r="B1164" s="22" t="s">
        <v>115</v>
      </c>
      <c r="C1164" s="23">
        <v>42095</v>
      </c>
      <c r="D1164" s="24">
        <v>0</v>
      </c>
      <c r="E1164" s="24">
        <v>864.94</v>
      </c>
      <c r="F1164" s="25">
        <v>0</v>
      </c>
      <c r="G1164" s="25">
        <v>864.94</v>
      </c>
      <c r="H1164" s="26">
        <v>45323</v>
      </c>
      <c r="I1164" s="9"/>
    </row>
    <row r="1165" spans="1:9" x14ac:dyDescent="0.25">
      <c r="A1165" s="21">
        <v>5296</v>
      </c>
      <c r="B1165" s="22" t="s">
        <v>115</v>
      </c>
      <c r="C1165" s="23">
        <v>42156</v>
      </c>
      <c r="D1165" s="24">
        <v>0</v>
      </c>
      <c r="E1165" s="24">
        <v>11541.32</v>
      </c>
      <c r="F1165" s="25">
        <v>0</v>
      </c>
      <c r="G1165" s="25">
        <v>11541.32</v>
      </c>
      <c r="H1165" s="26">
        <v>45261</v>
      </c>
      <c r="I1165" s="9"/>
    </row>
    <row r="1166" spans="1:9" x14ac:dyDescent="0.25">
      <c r="A1166" s="21">
        <v>5296</v>
      </c>
      <c r="B1166" s="22" t="s">
        <v>115</v>
      </c>
      <c r="C1166" s="23">
        <v>42156</v>
      </c>
      <c r="D1166" s="24">
        <v>56769</v>
      </c>
      <c r="E1166" s="24">
        <v>11541.32</v>
      </c>
      <c r="F1166" s="25">
        <v>0</v>
      </c>
      <c r="G1166" s="25">
        <v>68310.320000000007</v>
      </c>
      <c r="H1166" s="26">
        <v>45444</v>
      </c>
      <c r="I1166" s="9"/>
    </row>
    <row r="1167" spans="1:9" x14ac:dyDescent="0.25">
      <c r="A1167" s="21">
        <v>5638</v>
      </c>
      <c r="B1167" s="22" t="s">
        <v>115</v>
      </c>
      <c r="C1167" s="23">
        <v>42948</v>
      </c>
      <c r="D1167" s="24">
        <v>40123</v>
      </c>
      <c r="E1167" s="24">
        <v>10839.67</v>
      </c>
      <c r="F1167" s="25">
        <v>0</v>
      </c>
      <c r="G1167" s="25">
        <v>50962.67</v>
      </c>
      <c r="H1167" s="26">
        <v>45139</v>
      </c>
      <c r="I1167" s="9"/>
    </row>
    <row r="1168" spans="1:9" x14ac:dyDescent="0.25">
      <c r="A1168" s="21">
        <v>5638</v>
      </c>
      <c r="B1168" s="22" t="s">
        <v>115</v>
      </c>
      <c r="C1168" s="23">
        <v>42948</v>
      </c>
      <c r="D1168" s="24">
        <v>0</v>
      </c>
      <c r="E1168" s="24">
        <v>10438.44</v>
      </c>
      <c r="F1168" s="25">
        <v>0</v>
      </c>
      <c r="G1168" s="25">
        <v>10438.44</v>
      </c>
      <c r="H1168" s="26">
        <v>45323</v>
      </c>
      <c r="I1168" s="9"/>
    </row>
    <row r="1169" spans="1:9" x14ac:dyDescent="0.25">
      <c r="A1169" s="21">
        <v>5861</v>
      </c>
      <c r="B1169" s="22" t="s">
        <v>115</v>
      </c>
      <c r="C1169" s="23">
        <v>43822</v>
      </c>
      <c r="D1169" s="24">
        <v>16000</v>
      </c>
      <c r="E1169" s="24">
        <v>5810</v>
      </c>
      <c r="F1169" s="25">
        <v>0</v>
      </c>
      <c r="G1169" s="25">
        <v>21810</v>
      </c>
      <c r="H1169" s="26">
        <v>45261</v>
      </c>
      <c r="I1169" s="9"/>
    </row>
    <row r="1170" spans="1:9" x14ac:dyDescent="0.25">
      <c r="A1170" s="21">
        <v>5861</v>
      </c>
      <c r="B1170" s="22" t="s">
        <v>115</v>
      </c>
      <c r="C1170" s="23">
        <v>43822</v>
      </c>
      <c r="D1170" s="24">
        <v>0</v>
      </c>
      <c r="E1170" s="24">
        <v>5550</v>
      </c>
      <c r="F1170" s="25">
        <v>0</v>
      </c>
      <c r="G1170" s="25">
        <v>5550</v>
      </c>
      <c r="H1170" s="26">
        <v>45444</v>
      </c>
      <c r="I1170" s="9"/>
    </row>
    <row r="1171" spans="1:9" x14ac:dyDescent="0.25">
      <c r="A1171" s="21">
        <v>6041</v>
      </c>
      <c r="B1171" s="22" t="s">
        <v>115</v>
      </c>
      <c r="C1171" s="23">
        <v>44392</v>
      </c>
      <c r="D1171" s="24">
        <v>13000</v>
      </c>
      <c r="E1171" s="24">
        <v>3000</v>
      </c>
      <c r="F1171" s="25">
        <v>0</v>
      </c>
      <c r="G1171" s="25">
        <v>16000</v>
      </c>
      <c r="H1171" s="26">
        <v>45139</v>
      </c>
      <c r="I1171" s="9"/>
    </row>
    <row r="1172" spans="1:9" x14ac:dyDescent="0.25">
      <c r="A1172" s="21">
        <v>6041</v>
      </c>
      <c r="B1172" s="22" t="s">
        <v>115</v>
      </c>
      <c r="C1172" s="23">
        <v>44392</v>
      </c>
      <c r="D1172" s="24">
        <v>0</v>
      </c>
      <c r="E1172" s="24">
        <v>2935</v>
      </c>
      <c r="F1172" s="25">
        <v>0</v>
      </c>
      <c r="G1172" s="25">
        <v>2935</v>
      </c>
      <c r="H1172" s="26">
        <v>45323</v>
      </c>
      <c r="I1172" s="9"/>
    </row>
    <row r="1173" spans="1:9" x14ac:dyDescent="0.25">
      <c r="A1173" s="21">
        <v>6144</v>
      </c>
      <c r="B1173" s="22" t="s">
        <v>115</v>
      </c>
      <c r="C1173" s="23">
        <v>44782</v>
      </c>
      <c r="D1173" s="24">
        <v>10000</v>
      </c>
      <c r="E1173" s="24">
        <v>5880</v>
      </c>
      <c r="F1173" s="25">
        <v>0</v>
      </c>
      <c r="G1173" s="25">
        <v>15880</v>
      </c>
      <c r="H1173" s="26">
        <v>45139</v>
      </c>
      <c r="I1173" s="9"/>
    </row>
    <row r="1174" spans="1:9" x14ac:dyDescent="0.25">
      <c r="A1174" s="21">
        <v>6144</v>
      </c>
      <c r="B1174" s="22" t="s">
        <v>115</v>
      </c>
      <c r="C1174" s="23">
        <v>44782</v>
      </c>
      <c r="D1174" s="24">
        <v>0</v>
      </c>
      <c r="E1174" s="24">
        <v>5680</v>
      </c>
      <c r="F1174" s="25">
        <v>0</v>
      </c>
      <c r="G1174" s="25">
        <v>5680</v>
      </c>
      <c r="H1174" s="26">
        <v>45323</v>
      </c>
      <c r="I1174" s="9"/>
    </row>
    <row r="1175" spans="1:9" x14ac:dyDescent="0.25">
      <c r="A1175" s="21">
        <v>4702</v>
      </c>
      <c r="B1175" s="22" t="s">
        <v>116</v>
      </c>
      <c r="C1175" s="23">
        <v>40909</v>
      </c>
      <c r="D1175" s="24">
        <v>58108</v>
      </c>
      <c r="E1175" s="24">
        <v>690.03</v>
      </c>
      <c r="F1175" s="25">
        <v>0</v>
      </c>
      <c r="G1175" s="25">
        <v>58798.03</v>
      </c>
      <c r="H1175" s="26">
        <v>45200</v>
      </c>
      <c r="I1175" s="9"/>
    </row>
    <row r="1176" spans="1:9" x14ac:dyDescent="0.25">
      <c r="A1176" s="21">
        <v>4881</v>
      </c>
      <c r="B1176" s="22" t="s">
        <v>116</v>
      </c>
      <c r="C1176" s="23">
        <v>41153</v>
      </c>
      <c r="D1176" s="24">
        <v>0</v>
      </c>
      <c r="E1176" s="24">
        <v>279.95</v>
      </c>
      <c r="F1176" s="25">
        <v>0</v>
      </c>
      <c r="G1176" s="25">
        <v>279.95</v>
      </c>
      <c r="H1176" s="26">
        <v>45139</v>
      </c>
      <c r="I1176" s="9"/>
    </row>
    <row r="1177" spans="1:9" x14ac:dyDescent="0.25">
      <c r="A1177" s="21">
        <v>4881</v>
      </c>
      <c r="B1177" s="22" t="s">
        <v>116</v>
      </c>
      <c r="C1177" s="23">
        <v>41153</v>
      </c>
      <c r="D1177" s="24">
        <v>26348</v>
      </c>
      <c r="E1177" s="24">
        <v>279.95</v>
      </c>
      <c r="F1177" s="25">
        <v>0</v>
      </c>
      <c r="G1177" s="25">
        <v>26627.95</v>
      </c>
      <c r="H1177" s="26">
        <v>45323</v>
      </c>
      <c r="I1177" s="9"/>
    </row>
    <row r="1178" spans="1:9" x14ac:dyDescent="0.25">
      <c r="A1178" s="21">
        <v>5506</v>
      </c>
      <c r="B1178" s="22" t="s">
        <v>116</v>
      </c>
      <c r="C1178" s="23">
        <v>42599</v>
      </c>
      <c r="D1178" s="24">
        <v>15328</v>
      </c>
      <c r="E1178" s="24">
        <v>930.15</v>
      </c>
      <c r="F1178" s="25">
        <v>0</v>
      </c>
      <c r="G1178" s="25">
        <v>16258.15</v>
      </c>
      <c r="H1178" s="26">
        <v>45200</v>
      </c>
      <c r="I1178" s="9"/>
    </row>
    <row r="1179" spans="1:9" x14ac:dyDescent="0.25">
      <c r="A1179" s="21">
        <v>5506</v>
      </c>
      <c r="B1179" s="22" t="s">
        <v>116</v>
      </c>
      <c r="C1179" s="23">
        <v>42599</v>
      </c>
      <c r="D1179" s="24">
        <v>0</v>
      </c>
      <c r="E1179" s="24">
        <v>776.87</v>
      </c>
      <c r="F1179" s="25">
        <v>0</v>
      </c>
      <c r="G1179" s="25">
        <v>776.87</v>
      </c>
      <c r="H1179" s="26">
        <v>45383</v>
      </c>
      <c r="I1179" s="9"/>
    </row>
    <row r="1180" spans="1:9" x14ac:dyDescent="0.25">
      <c r="A1180" s="21">
        <v>5701</v>
      </c>
      <c r="B1180" s="22" t="s">
        <v>116</v>
      </c>
      <c r="C1180" s="23">
        <v>43132</v>
      </c>
      <c r="D1180" s="24">
        <v>0</v>
      </c>
      <c r="E1180" s="24">
        <v>4855</v>
      </c>
      <c r="F1180" s="25">
        <v>0</v>
      </c>
      <c r="G1180" s="25">
        <v>4855</v>
      </c>
      <c r="H1180" s="26">
        <v>45139</v>
      </c>
      <c r="I1180" s="9"/>
    </row>
    <row r="1181" spans="1:9" x14ac:dyDescent="0.25">
      <c r="A1181" s="21">
        <v>5701</v>
      </c>
      <c r="B1181" s="22" t="s">
        <v>116</v>
      </c>
      <c r="C1181" s="23">
        <v>43132</v>
      </c>
      <c r="D1181" s="24">
        <v>15000</v>
      </c>
      <c r="E1181" s="24">
        <v>4855</v>
      </c>
      <c r="F1181" s="25">
        <v>0</v>
      </c>
      <c r="G1181" s="25">
        <v>19855</v>
      </c>
      <c r="H1181" s="26">
        <v>45323</v>
      </c>
      <c r="I1181" s="9"/>
    </row>
    <row r="1182" spans="1:9" x14ac:dyDescent="0.25">
      <c r="A1182" s="21">
        <v>5866</v>
      </c>
      <c r="B1182" s="22" t="s">
        <v>116</v>
      </c>
      <c r="C1182" s="23">
        <v>43858</v>
      </c>
      <c r="D1182" s="24">
        <v>0</v>
      </c>
      <c r="E1182" s="24">
        <v>3178.54</v>
      </c>
      <c r="F1182" s="25">
        <v>0</v>
      </c>
      <c r="G1182" s="25">
        <v>3178.54</v>
      </c>
      <c r="H1182" s="26">
        <v>45139</v>
      </c>
      <c r="I1182" s="9"/>
    </row>
    <row r="1183" spans="1:9" x14ac:dyDescent="0.25">
      <c r="A1183" s="21">
        <v>5866</v>
      </c>
      <c r="B1183" s="22" t="s">
        <v>116</v>
      </c>
      <c r="C1183" s="23">
        <v>43858</v>
      </c>
      <c r="D1183" s="24">
        <v>13287</v>
      </c>
      <c r="E1183" s="24">
        <v>3178.54</v>
      </c>
      <c r="F1183" s="25">
        <v>0</v>
      </c>
      <c r="G1183" s="25">
        <v>16465.54</v>
      </c>
      <c r="H1183" s="26">
        <v>45323</v>
      </c>
      <c r="I1183" s="9"/>
    </row>
    <row r="1184" spans="1:9" x14ac:dyDescent="0.25">
      <c r="A1184" s="21">
        <v>6076</v>
      </c>
      <c r="B1184" s="22" t="s">
        <v>116</v>
      </c>
      <c r="C1184" s="23">
        <v>44573</v>
      </c>
      <c r="D1184" s="24">
        <v>0</v>
      </c>
      <c r="E1184" s="24">
        <v>3575.62</v>
      </c>
      <c r="F1184" s="25">
        <v>0</v>
      </c>
      <c r="G1184" s="25">
        <v>3575.62</v>
      </c>
      <c r="H1184" s="26">
        <v>45139</v>
      </c>
      <c r="I1184" s="9"/>
    </row>
    <row r="1185" spans="1:9" x14ac:dyDescent="0.25">
      <c r="A1185" s="21">
        <v>6076</v>
      </c>
      <c r="B1185" s="22" t="s">
        <v>116</v>
      </c>
      <c r="C1185" s="23">
        <v>44573</v>
      </c>
      <c r="D1185" s="24">
        <v>15655</v>
      </c>
      <c r="E1185" s="24">
        <v>3575.62</v>
      </c>
      <c r="F1185" s="25">
        <v>0</v>
      </c>
      <c r="G1185" s="25">
        <v>19230.62</v>
      </c>
      <c r="H1185" s="26">
        <v>45323</v>
      </c>
      <c r="I1185" s="9"/>
    </row>
    <row r="1186" spans="1:9" x14ac:dyDescent="0.25">
      <c r="A1186" s="21">
        <v>6220</v>
      </c>
      <c r="B1186" s="22" t="s">
        <v>116</v>
      </c>
      <c r="C1186" s="23">
        <v>45280</v>
      </c>
      <c r="D1186" s="24">
        <v>0</v>
      </c>
      <c r="E1186" s="24">
        <v>4453.53</v>
      </c>
      <c r="F1186" s="25">
        <v>0</v>
      </c>
      <c r="G1186" s="25">
        <v>4453.53</v>
      </c>
      <c r="H1186" s="26">
        <v>45444</v>
      </c>
      <c r="I1186" s="9"/>
    </row>
    <row r="1187" spans="1:9" x14ac:dyDescent="0.25">
      <c r="A1187" s="21">
        <v>5120</v>
      </c>
      <c r="B1187" s="22" t="s">
        <v>117</v>
      </c>
      <c r="C1187" s="23">
        <v>41883</v>
      </c>
      <c r="D1187" s="24">
        <v>20111</v>
      </c>
      <c r="E1187" s="24">
        <v>4562.16</v>
      </c>
      <c r="F1187" s="25">
        <v>0</v>
      </c>
      <c r="G1187" s="25">
        <v>24673.16</v>
      </c>
      <c r="H1187" s="26">
        <v>45170</v>
      </c>
      <c r="I1187" s="9"/>
    </row>
    <row r="1188" spans="1:9" x14ac:dyDescent="0.25">
      <c r="A1188" s="21">
        <v>5120</v>
      </c>
      <c r="B1188" s="22" t="s">
        <v>117</v>
      </c>
      <c r="C1188" s="23">
        <v>41883</v>
      </c>
      <c r="D1188" s="24">
        <v>0</v>
      </c>
      <c r="E1188" s="24">
        <v>4260.5</v>
      </c>
      <c r="F1188" s="25">
        <v>0</v>
      </c>
      <c r="G1188" s="25">
        <v>4260.5</v>
      </c>
      <c r="H1188" s="26">
        <v>45352</v>
      </c>
      <c r="I1188" s="9"/>
    </row>
    <row r="1189" spans="1:9" x14ac:dyDescent="0.25">
      <c r="A1189" s="21">
        <v>5467</v>
      </c>
      <c r="B1189" s="22" t="s">
        <v>117</v>
      </c>
      <c r="C1189" s="23">
        <v>42522</v>
      </c>
      <c r="D1189" s="24">
        <v>15084</v>
      </c>
      <c r="E1189" s="24">
        <v>621.9</v>
      </c>
      <c r="F1189" s="25">
        <v>0</v>
      </c>
      <c r="G1189" s="25">
        <v>15705.9</v>
      </c>
      <c r="H1189" s="26">
        <v>45170</v>
      </c>
      <c r="I1189" s="9"/>
    </row>
    <row r="1190" spans="1:9" x14ac:dyDescent="0.25">
      <c r="A1190" s="21">
        <v>5467</v>
      </c>
      <c r="B1190" s="22" t="s">
        <v>117</v>
      </c>
      <c r="C1190" s="23">
        <v>42522</v>
      </c>
      <c r="D1190" s="24">
        <v>0</v>
      </c>
      <c r="E1190" s="24">
        <v>471.06</v>
      </c>
      <c r="F1190" s="25">
        <v>0</v>
      </c>
      <c r="G1190" s="25">
        <v>471.06</v>
      </c>
      <c r="H1190" s="26">
        <v>45352</v>
      </c>
      <c r="I1190" s="9"/>
    </row>
    <row r="1191" spans="1:9" x14ac:dyDescent="0.25">
      <c r="A1191" s="21">
        <v>6085</v>
      </c>
      <c r="B1191" s="22" t="s">
        <v>117</v>
      </c>
      <c r="C1191" s="23">
        <v>44602</v>
      </c>
      <c r="D1191" s="24">
        <v>0</v>
      </c>
      <c r="E1191" s="24">
        <v>13077.24</v>
      </c>
      <c r="F1191" s="25">
        <v>0</v>
      </c>
      <c r="G1191" s="25">
        <v>13077.24</v>
      </c>
      <c r="H1191" s="26">
        <v>45139</v>
      </c>
      <c r="I1191" s="9"/>
    </row>
    <row r="1192" spans="1:9" x14ac:dyDescent="0.25">
      <c r="A1192" s="21">
        <v>6085</v>
      </c>
      <c r="B1192" s="22" t="s">
        <v>117</v>
      </c>
      <c r="C1192" s="23">
        <v>44602</v>
      </c>
      <c r="D1192" s="24">
        <v>57800</v>
      </c>
      <c r="E1192" s="24">
        <v>13077.24</v>
      </c>
      <c r="F1192" s="25">
        <v>0</v>
      </c>
      <c r="G1192" s="25">
        <v>70877.240000000005</v>
      </c>
      <c r="H1192" s="26">
        <v>45323</v>
      </c>
      <c r="I1192" s="9"/>
    </row>
    <row r="1193" spans="1:9" x14ac:dyDescent="0.25">
      <c r="A1193" s="21">
        <v>4919</v>
      </c>
      <c r="B1193" s="22" t="s">
        <v>118</v>
      </c>
      <c r="C1193" s="23">
        <v>41316</v>
      </c>
      <c r="D1193" s="24">
        <v>20000</v>
      </c>
      <c r="E1193" s="24">
        <v>240</v>
      </c>
      <c r="F1193" s="25">
        <v>0</v>
      </c>
      <c r="G1193" s="25">
        <v>20240</v>
      </c>
      <c r="H1193" s="26">
        <v>45170</v>
      </c>
      <c r="I1193" s="9"/>
    </row>
    <row r="1194" spans="1:9" x14ac:dyDescent="0.25">
      <c r="A1194" s="21">
        <v>4923</v>
      </c>
      <c r="B1194" s="22" t="s">
        <v>118</v>
      </c>
      <c r="C1194" s="23">
        <v>41310</v>
      </c>
      <c r="D1194" s="24">
        <v>559658</v>
      </c>
      <c r="E1194" s="24">
        <v>17467.43</v>
      </c>
      <c r="F1194" s="25">
        <v>0</v>
      </c>
      <c r="G1194" s="25">
        <v>577125.43000000005</v>
      </c>
      <c r="H1194" s="26">
        <v>45200</v>
      </c>
      <c r="I1194" s="9"/>
    </row>
    <row r="1195" spans="1:9" x14ac:dyDescent="0.25">
      <c r="A1195" s="21">
        <v>4923</v>
      </c>
      <c r="B1195" s="22" t="s">
        <v>118</v>
      </c>
      <c r="C1195" s="23">
        <v>41310</v>
      </c>
      <c r="D1195" s="24">
        <v>0</v>
      </c>
      <c r="E1195" s="24">
        <v>11870.85</v>
      </c>
      <c r="F1195" s="25">
        <v>0</v>
      </c>
      <c r="G1195" s="25">
        <v>11870.85</v>
      </c>
      <c r="H1195" s="26">
        <v>45383</v>
      </c>
      <c r="I1195" s="9"/>
    </row>
    <row r="1196" spans="1:9" x14ac:dyDescent="0.25">
      <c r="A1196" s="21">
        <v>4949</v>
      </c>
      <c r="B1196" s="22" t="s">
        <v>118</v>
      </c>
      <c r="C1196" s="23">
        <v>41310</v>
      </c>
      <c r="D1196" s="24">
        <v>0</v>
      </c>
      <c r="E1196" s="24">
        <v>7050</v>
      </c>
      <c r="F1196" s="25">
        <v>0</v>
      </c>
      <c r="G1196" s="25">
        <v>7050</v>
      </c>
      <c r="H1196" s="26">
        <v>45139</v>
      </c>
      <c r="I1196" s="9"/>
    </row>
    <row r="1197" spans="1:9" x14ac:dyDescent="0.25">
      <c r="A1197" s="21">
        <v>4949</v>
      </c>
      <c r="B1197" s="22" t="s">
        <v>118</v>
      </c>
      <c r="C1197" s="23">
        <v>41310</v>
      </c>
      <c r="D1197" s="24">
        <v>40000</v>
      </c>
      <c r="E1197" s="24">
        <v>7050</v>
      </c>
      <c r="F1197" s="25">
        <v>0</v>
      </c>
      <c r="G1197" s="25">
        <v>47050</v>
      </c>
      <c r="H1197" s="26">
        <v>45323</v>
      </c>
      <c r="I1197" s="9"/>
    </row>
    <row r="1198" spans="1:9" x14ac:dyDescent="0.25">
      <c r="A1198" s="21">
        <v>5435</v>
      </c>
      <c r="B1198" s="22" t="s">
        <v>118</v>
      </c>
      <c r="C1198" s="23">
        <v>42438</v>
      </c>
      <c r="D1198" s="24">
        <v>0</v>
      </c>
      <c r="E1198" s="24">
        <v>6988.25</v>
      </c>
      <c r="F1198" s="25">
        <v>0</v>
      </c>
      <c r="G1198" s="25">
        <v>6988.25</v>
      </c>
      <c r="H1198" s="26">
        <v>45170</v>
      </c>
      <c r="I1198" s="9"/>
    </row>
    <row r="1199" spans="1:9" x14ac:dyDescent="0.25">
      <c r="A1199" s="21">
        <v>5435</v>
      </c>
      <c r="B1199" s="22" t="s">
        <v>118</v>
      </c>
      <c r="C1199" s="23">
        <v>42438</v>
      </c>
      <c r="D1199" s="24">
        <v>33439</v>
      </c>
      <c r="E1199" s="24">
        <v>6988.25</v>
      </c>
      <c r="F1199" s="25">
        <v>0</v>
      </c>
      <c r="G1199" s="25">
        <v>40427.25</v>
      </c>
      <c r="H1199" s="26">
        <v>45352</v>
      </c>
      <c r="I1199" s="9"/>
    </row>
    <row r="1200" spans="1:9" x14ac:dyDescent="0.25">
      <c r="A1200" s="21">
        <v>5633</v>
      </c>
      <c r="B1200" s="22" t="s">
        <v>118</v>
      </c>
      <c r="C1200" s="23">
        <v>42914</v>
      </c>
      <c r="D1200" s="24">
        <v>1061693</v>
      </c>
      <c r="E1200" s="24">
        <v>369327.49</v>
      </c>
      <c r="F1200" s="25">
        <v>0</v>
      </c>
      <c r="G1200" s="25">
        <v>1431020.49</v>
      </c>
      <c r="H1200" s="26">
        <v>45139</v>
      </c>
      <c r="I1200" s="9"/>
    </row>
    <row r="1201" spans="1:9" x14ac:dyDescent="0.25">
      <c r="A1201" s="21">
        <v>5633</v>
      </c>
      <c r="B1201" s="22" t="s">
        <v>118</v>
      </c>
      <c r="C1201" s="23">
        <v>42914</v>
      </c>
      <c r="D1201" s="24">
        <v>0</v>
      </c>
      <c r="E1201" s="24">
        <v>342785.17</v>
      </c>
      <c r="F1201" s="25">
        <v>0</v>
      </c>
      <c r="G1201" s="25">
        <v>342785.17</v>
      </c>
      <c r="H1201" s="26">
        <v>45323</v>
      </c>
      <c r="I1201" s="9"/>
    </row>
    <row r="1202" spans="1:9" x14ac:dyDescent="0.25">
      <c r="A1202" s="21">
        <v>5891</v>
      </c>
      <c r="B1202" s="22" t="s">
        <v>118</v>
      </c>
      <c r="C1202" s="23">
        <v>43874</v>
      </c>
      <c r="D1202" s="24">
        <v>0</v>
      </c>
      <c r="E1202" s="24">
        <v>1207.72</v>
      </c>
      <c r="F1202" s="25">
        <v>0</v>
      </c>
      <c r="G1202" s="25">
        <v>1207.72</v>
      </c>
      <c r="H1202" s="26">
        <v>45139</v>
      </c>
      <c r="I1202" s="9"/>
    </row>
    <row r="1203" spans="1:9" x14ac:dyDescent="0.25">
      <c r="A1203" s="21">
        <v>5891</v>
      </c>
      <c r="B1203" s="22" t="s">
        <v>118</v>
      </c>
      <c r="C1203" s="23">
        <v>43874</v>
      </c>
      <c r="D1203" s="24">
        <v>5401</v>
      </c>
      <c r="E1203" s="24">
        <v>1207.72</v>
      </c>
      <c r="F1203" s="25">
        <v>0</v>
      </c>
      <c r="G1203" s="25">
        <v>6608.72</v>
      </c>
      <c r="H1203" s="26">
        <v>45323</v>
      </c>
      <c r="I1203" s="9"/>
    </row>
    <row r="1204" spans="1:9" x14ac:dyDescent="0.25">
      <c r="A1204" s="21">
        <v>6106</v>
      </c>
      <c r="B1204" s="22" t="s">
        <v>118</v>
      </c>
      <c r="C1204" s="23">
        <v>44595</v>
      </c>
      <c r="D1204" s="24">
        <v>0</v>
      </c>
      <c r="E1204" s="24">
        <v>16031.31</v>
      </c>
      <c r="F1204" s="25">
        <v>0</v>
      </c>
      <c r="G1204" s="25">
        <v>16031.31</v>
      </c>
      <c r="H1204" s="26">
        <v>45231</v>
      </c>
      <c r="I1204" s="9"/>
    </row>
    <row r="1205" spans="1:9" x14ac:dyDescent="0.25">
      <c r="A1205" s="21">
        <v>6106</v>
      </c>
      <c r="B1205" s="22" t="s">
        <v>118</v>
      </c>
      <c r="C1205" s="23">
        <v>44595</v>
      </c>
      <c r="D1205" s="24">
        <v>164345</v>
      </c>
      <c r="E1205" s="24">
        <v>16031.31</v>
      </c>
      <c r="F1205" s="25">
        <v>0</v>
      </c>
      <c r="G1205" s="25">
        <v>180376.31</v>
      </c>
      <c r="H1205" s="26">
        <v>45413</v>
      </c>
      <c r="I1205" s="9"/>
    </row>
    <row r="1206" spans="1:9" x14ac:dyDescent="0.25">
      <c r="A1206" s="21">
        <v>4640</v>
      </c>
      <c r="B1206" s="22" t="s">
        <v>119</v>
      </c>
      <c r="C1206" s="23">
        <v>40817</v>
      </c>
      <c r="D1206" s="24">
        <v>70016</v>
      </c>
      <c r="E1206" s="24">
        <v>743.92</v>
      </c>
      <c r="F1206" s="25">
        <v>0</v>
      </c>
      <c r="G1206" s="25">
        <v>70759.92</v>
      </c>
      <c r="H1206" s="26">
        <v>45170</v>
      </c>
      <c r="I1206" s="9"/>
    </row>
    <row r="1207" spans="1:9" x14ac:dyDescent="0.25">
      <c r="A1207" s="21">
        <v>4704</v>
      </c>
      <c r="B1207" s="22" t="s">
        <v>119</v>
      </c>
      <c r="C1207" s="23">
        <v>40909</v>
      </c>
      <c r="D1207" s="24">
        <v>0</v>
      </c>
      <c r="E1207" s="24">
        <v>7431.01</v>
      </c>
      <c r="F1207" s="25">
        <v>0</v>
      </c>
      <c r="G1207" s="25">
        <v>7431.01</v>
      </c>
      <c r="H1207" s="26">
        <v>45200</v>
      </c>
      <c r="I1207" s="9"/>
    </row>
    <row r="1208" spans="1:9" x14ac:dyDescent="0.25">
      <c r="A1208" s="21">
        <v>4704</v>
      </c>
      <c r="B1208" s="22" t="s">
        <v>119</v>
      </c>
      <c r="C1208" s="23">
        <v>40909</v>
      </c>
      <c r="D1208" s="24">
        <v>743101</v>
      </c>
      <c r="E1208" s="24">
        <v>7431.01</v>
      </c>
      <c r="F1208" s="25">
        <v>0</v>
      </c>
      <c r="G1208" s="25">
        <v>750532.01</v>
      </c>
      <c r="H1208" s="26">
        <v>45383</v>
      </c>
      <c r="I1208" s="9"/>
    </row>
    <row r="1209" spans="1:9" x14ac:dyDescent="0.25">
      <c r="A1209" s="21">
        <v>4935</v>
      </c>
      <c r="B1209" s="22" t="s">
        <v>119</v>
      </c>
      <c r="C1209" s="23">
        <v>41306</v>
      </c>
      <c r="D1209" s="24">
        <v>0</v>
      </c>
      <c r="E1209" s="24">
        <v>8052.4</v>
      </c>
      <c r="F1209" s="25">
        <v>0</v>
      </c>
      <c r="G1209" s="25">
        <v>8052.4</v>
      </c>
      <c r="H1209" s="26">
        <v>45139</v>
      </c>
      <c r="I1209" s="9"/>
    </row>
    <row r="1210" spans="1:9" x14ac:dyDescent="0.25">
      <c r="A1210" s="21">
        <v>4935</v>
      </c>
      <c r="B1210" s="22" t="s">
        <v>119</v>
      </c>
      <c r="C1210" s="23">
        <v>41306</v>
      </c>
      <c r="D1210" s="24">
        <v>55885</v>
      </c>
      <c r="E1210" s="24">
        <v>8052.4</v>
      </c>
      <c r="F1210" s="25">
        <v>0</v>
      </c>
      <c r="G1210" s="25">
        <v>63937.4</v>
      </c>
      <c r="H1210" s="26">
        <v>45323</v>
      </c>
      <c r="I1210" s="9"/>
    </row>
    <row r="1211" spans="1:9" x14ac:dyDescent="0.25">
      <c r="A1211" s="21">
        <v>5100</v>
      </c>
      <c r="B1211" s="22" t="s">
        <v>119</v>
      </c>
      <c r="C1211" s="23">
        <v>41821</v>
      </c>
      <c r="D1211" s="24">
        <v>50000</v>
      </c>
      <c r="E1211" s="24">
        <v>12712.5</v>
      </c>
      <c r="F1211" s="25">
        <v>0</v>
      </c>
      <c r="G1211" s="25">
        <v>62712.5</v>
      </c>
      <c r="H1211" s="26">
        <v>45139</v>
      </c>
      <c r="I1211" s="9"/>
    </row>
    <row r="1212" spans="1:9" x14ac:dyDescent="0.25">
      <c r="A1212" s="21">
        <v>5100</v>
      </c>
      <c r="B1212" s="22" t="s">
        <v>119</v>
      </c>
      <c r="C1212" s="23">
        <v>41821</v>
      </c>
      <c r="D1212" s="24">
        <v>0</v>
      </c>
      <c r="E1212" s="24">
        <v>12125</v>
      </c>
      <c r="F1212" s="25">
        <v>0</v>
      </c>
      <c r="G1212" s="25">
        <v>12125</v>
      </c>
      <c r="H1212" s="26">
        <v>45323</v>
      </c>
      <c r="I1212" s="9"/>
    </row>
    <row r="1213" spans="1:9" x14ac:dyDescent="0.25">
      <c r="A1213" s="21">
        <v>5512</v>
      </c>
      <c r="B1213" s="22" t="s">
        <v>119</v>
      </c>
      <c r="C1213" s="23">
        <v>42614</v>
      </c>
      <c r="D1213" s="24">
        <v>224751</v>
      </c>
      <c r="E1213" s="24">
        <v>16632.39</v>
      </c>
      <c r="F1213" s="25">
        <v>0</v>
      </c>
      <c r="G1213" s="25">
        <v>241383.39</v>
      </c>
      <c r="H1213" s="26">
        <v>45231</v>
      </c>
      <c r="I1213" s="9"/>
    </row>
    <row r="1214" spans="1:9" x14ac:dyDescent="0.25">
      <c r="A1214" s="21">
        <v>5512</v>
      </c>
      <c r="B1214" s="22" t="s">
        <v>119</v>
      </c>
      <c r="C1214" s="23">
        <v>42614</v>
      </c>
      <c r="D1214" s="24">
        <v>0</v>
      </c>
      <c r="E1214" s="24">
        <v>14384.88</v>
      </c>
      <c r="F1214" s="25">
        <v>0</v>
      </c>
      <c r="G1214" s="25">
        <v>14384.88</v>
      </c>
      <c r="H1214" s="26">
        <v>45413</v>
      </c>
      <c r="I1214" s="9"/>
    </row>
    <row r="1215" spans="1:9" x14ac:dyDescent="0.25">
      <c r="A1215" s="21">
        <v>5791</v>
      </c>
      <c r="B1215" s="22" t="s">
        <v>119</v>
      </c>
      <c r="C1215" s="23">
        <v>43573</v>
      </c>
      <c r="D1215" s="24">
        <v>0</v>
      </c>
      <c r="E1215" s="24">
        <v>25876.080000000002</v>
      </c>
      <c r="F1215" s="25">
        <v>0</v>
      </c>
      <c r="G1215" s="25">
        <v>25876.080000000002</v>
      </c>
      <c r="H1215" s="26">
        <v>45200</v>
      </c>
      <c r="I1215" s="9"/>
    </row>
    <row r="1216" spans="1:9" x14ac:dyDescent="0.25">
      <c r="A1216" s="21">
        <v>5791</v>
      </c>
      <c r="B1216" s="22" t="s">
        <v>119</v>
      </c>
      <c r="C1216" s="23">
        <v>43573</v>
      </c>
      <c r="D1216" s="24">
        <v>86713</v>
      </c>
      <c r="E1216" s="24">
        <v>25876.080000000002</v>
      </c>
      <c r="F1216" s="25">
        <v>0</v>
      </c>
      <c r="G1216" s="25">
        <v>112589.08</v>
      </c>
      <c r="H1216" s="26">
        <v>45383</v>
      </c>
      <c r="I1216" s="9"/>
    </row>
    <row r="1217" spans="1:9" x14ac:dyDescent="0.25">
      <c r="A1217" s="21">
        <v>6143</v>
      </c>
      <c r="B1217" s="22" t="s">
        <v>119</v>
      </c>
      <c r="C1217" s="23">
        <v>44777</v>
      </c>
      <c r="D1217" s="24">
        <v>40000</v>
      </c>
      <c r="E1217" s="24">
        <v>20975</v>
      </c>
      <c r="F1217" s="25">
        <v>0</v>
      </c>
      <c r="G1217" s="25">
        <v>60975</v>
      </c>
      <c r="H1217" s="26">
        <v>45139</v>
      </c>
      <c r="I1217" s="9"/>
    </row>
    <row r="1218" spans="1:9" x14ac:dyDescent="0.25">
      <c r="A1218" s="21">
        <v>6143</v>
      </c>
      <c r="B1218" s="22" t="s">
        <v>119</v>
      </c>
      <c r="C1218" s="23">
        <v>44777</v>
      </c>
      <c r="D1218" s="24">
        <v>0</v>
      </c>
      <c r="E1218" s="24">
        <v>20375</v>
      </c>
      <c r="F1218" s="25">
        <v>0</v>
      </c>
      <c r="G1218" s="25">
        <v>20375</v>
      </c>
      <c r="H1218" s="26">
        <v>45323</v>
      </c>
      <c r="I1218" s="9"/>
    </row>
    <row r="1219" spans="1:9" x14ac:dyDescent="0.25">
      <c r="A1219" s="21">
        <v>4768</v>
      </c>
      <c r="B1219" s="22" t="s">
        <v>120</v>
      </c>
      <c r="C1219" s="23">
        <v>40962</v>
      </c>
      <c r="D1219" s="24">
        <v>0</v>
      </c>
      <c r="E1219" s="24">
        <v>693.48</v>
      </c>
      <c r="F1219" s="25">
        <v>0</v>
      </c>
      <c r="G1219" s="25">
        <v>693.48</v>
      </c>
      <c r="H1219" s="26">
        <v>45170</v>
      </c>
      <c r="I1219" s="9"/>
    </row>
    <row r="1220" spans="1:9" x14ac:dyDescent="0.25">
      <c r="A1220" s="21">
        <v>4768</v>
      </c>
      <c r="B1220" s="22" t="s">
        <v>120</v>
      </c>
      <c r="C1220" s="23">
        <v>40962</v>
      </c>
      <c r="D1220" s="24">
        <v>69348</v>
      </c>
      <c r="E1220" s="24">
        <v>693.48</v>
      </c>
      <c r="F1220" s="25">
        <v>0</v>
      </c>
      <c r="G1220" s="25">
        <v>70041.48</v>
      </c>
      <c r="H1220" s="26">
        <v>45352</v>
      </c>
      <c r="I1220" s="9"/>
    </row>
    <row r="1221" spans="1:9" x14ac:dyDescent="0.25">
      <c r="A1221" s="21">
        <v>5616</v>
      </c>
      <c r="B1221" s="22" t="s">
        <v>120</v>
      </c>
      <c r="C1221" s="23">
        <v>42893</v>
      </c>
      <c r="D1221" s="24">
        <v>0</v>
      </c>
      <c r="E1221" s="24">
        <v>11358.73</v>
      </c>
      <c r="F1221" s="25">
        <v>0</v>
      </c>
      <c r="G1221" s="25">
        <v>11358.73</v>
      </c>
      <c r="H1221" s="26">
        <v>45170</v>
      </c>
      <c r="I1221" s="9"/>
    </row>
    <row r="1222" spans="1:9" x14ac:dyDescent="0.25">
      <c r="A1222" s="21">
        <v>5616</v>
      </c>
      <c r="B1222" s="22" t="s">
        <v>120</v>
      </c>
      <c r="C1222" s="23">
        <v>42893</v>
      </c>
      <c r="D1222" s="24">
        <v>34239</v>
      </c>
      <c r="E1222" s="24">
        <v>11358.73</v>
      </c>
      <c r="F1222" s="25">
        <v>0</v>
      </c>
      <c r="G1222" s="25">
        <v>45597.73</v>
      </c>
      <c r="H1222" s="26">
        <v>45352</v>
      </c>
      <c r="I1222" s="9"/>
    </row>
    <row r="1223" spans="1:9" x14ac:dyDescent="0.25">
      <c r="A1223" s="21">
        <v>5190</v>
      </c>
      <c r="B1223" s="22" t="s">
        <v>121</v>
      </c>
      <c r="C1223" s="23">
        <v>42036</v>
      </c>
      <c r="D1223" s="24">
        <v>100757</v>
      </c>
      <c r="E1223" s="24">
        <v>12012.23</v>
      </c>
      <c r="F1223" s="25">
        <v>0</v>
      </c>
      <c r="G1223" s="25">
        <v>112769.23</v>
      </c>
      <c r="H1223" s="26">
        <v>45261</v>
      </c>
      <c r="I1223" s="9"/>
    </row>
    <row r="1224" spans="1:9" x14ac:dyDescent="0.25">
      <c r="A1224" s="21">
        <v>5190</v>
      </c>
      <c r="B1224" s="22" t="s">
        <v>121</v>
      </c>
      <c r="C1224" s="23">
        <v>42036</v>
      </c>
      <c r="D1224" s="24">
        <v>0</v>
      </c>
      <c r="E1224" s="24">
        <v>11004.66</v>
      </c>
      <c r="F1224" s="25">
        <v>0</v>
      </c>
      <c r="G1224" s="25">
        <v>11004.66</v>
      </c>
      <c r="H1224" s="26">
        <v>45444</v>
      </c>
      <c r="I1224" s="9"/>
    </row>
    <row r="1225" spans="1:9" x14ac:dyDescent="0.25">
      <c r="A1225" s="21">
        <v>5192</v>
      </c>
      <c r="B1225" s="22" t="s">
        <v>121</v>
      </c>
      <c r="C1225" s="23">
        <v>42065</v>
      </c>
      <c r="D1225" s="24">
        <v>170559</v>
      </c>
      <c r="E1225" s="24">
        <v>5166.01</v>
      </c>
      <c r="F1225" s="25">
        <v>0</v>
      </c>
      <c r="G1225" s="25">
        <v>175725.01</v>
      </c>
      <c r="H1225" s="26">
        <v>45170</v>
      </c>
      <c r="I1225" s="9"/>
    </row>
    <row r="1226" spans="1:9" x14ac:dyDescent="0.25">
      <c r="A1226" s="21">
        <v>5192</v>
      </c>
      <c r="B1226" s="22" t="s">
        <v>121</v>
      </c>
      <c r="C1226" s="23">
        <v>42065</v>
      </c>
      <c r="D1226" s="24">
        <v>0</v>
      </c>
      <c r="E1226" s="24">
        <v>3460.42</v>
      </c>
      <c r="F1226" s="25">
        <v>0</v>
      </c>
      <c r="G1226" s="25">
        <v>3460.42</v>
      </c>
      <c r="H1226" s="26">
        <v>45352</v>
      </c>
      <c r="I1226" s="9"/>
    </row>
    <row r="1227" spans="1:9" x14ac:dyDescent="0.25">
      <c r="A1227" s="21">
        <v>5377</v>
      </c>
      <c r="B1227" s="22" t="s">
        <v>121</v>
      </c>
      <c r="C1227" s="23">
        <v>42401</v>
      </c>
      <c r="D1227" s="24">
        <v>134602</v>
      </c>
      <c r="E1227" s="24">
        <v>5690.8</v>
      </c>
      <c r="F1227" s="25">
        <v>0</v>
      </c>
      <c r="G1227" s="25">
        <v>140292.79999999999</v>
      </c>
      <c r="H1227" s="26">
        <v>45261</v>
      </c>
      <c r="I1227" s="9"/>
    </row>
    <row r="1228" spans="1:9" x14ac:dyDescent="0.25">
      <c r="A1228" s="21">
        <v>5377</v>
      </c>
      <c r="B1228" s="22" t="s">
        <v>121</v>
      </c>
      <c r="C1228" s="23">
        <v>42401</v>
      </c>
      <c r="D1228" s="24">
        <v>0</v>
      </c>
      <c r="E1228" s="24">
        <v>4344.78</v>
      </c>
      <c r="F1228" s="25">
        <v>0</v>
      </c>
      <c r="G1228" s="25">
        <v>4344.78</v>
      </c>
      <c r="H1228" s="26">
        <v>45444</v>
      </c>
      <c r="I1228" s="9"/>
    </row>
    <row r="1229" spans="1:9" x14ac:dyDescent="0.25">
      <c r="A1229" s="21">
        <v>5456</v>
      </c>
      <c r="B1229" s="22" t="s">
        <v>121</v>
      </c>
      <c r="C1229" s="23">
        <v>42491</v>
      </c>
      <c r="D1229" s="24">
        <v>0</v>
      </c>
      <c r="E1229" s="24">
        <v>5123.91</v>
      </c>
      <c r="F1229" s="25">
        <v>0</v>
      </c>
      <c r="G1229" s="25">
        <v>5123.91</v>
      </c>
      <c r="H1229" s="26">
        <v>45231</v>
      </c>
      <c r="I1229" s="9"/>
    </row>
    <row r="1230" spans="1:9" x14ac:dyDescent="0.25">
      <c r="A1230" s="21">
        <v>5456</v>
      </c>
      <c r="B1230" s="22" t="s">
        <v>121</v>
      </c>
      <c r="C1230" s="23">
        <v>42491</v>
      </c>
      <c r="D1230" s="24">
        <v>25379</v>
      </c>
      <c r="E1230" s="24">
        <v>5123.91</v>
      </c>
      <c r="F1230" s="25">
        <v>0</v>
      </c>
      <c r="G1230" s="25">
        <v>30502.91</v>
      </c>
      <c r="H1230" s="26">
        <v>45413</v>
      </c>
      <c r="I1230" s="9"/>
    </row>
    <row r="1231" spans="1:9" x14ac:dyDescent="0.25">
      <c r="A1231" s="21">
        <v>5573</v>
      </c>
      <c r="B1231" s="22" t="s">
        <v>121</v>
      </c>
      <c r="C1231" s="23">
        <v>42644</v>
      </c>
      <c r="D1231" s="24">
        <v>0</v>
      </c>
      <c r="E1231" s="24">
        <v>4848.3500000000004</v>
      </c>
      <c r="F1231" s="25">
        <v>0</v>
      </c>
      <c r="G1231" s="25">
        <v>4848.3500000000004</v>
      </c>
      <c r="H1231" s="26">
        <v>45231</v>
      </c>
      <c r="I1231" s="9"/>
    </row>
    <row r="1232" spans="1:9" x14ac:dyDescent="0.25">
      <c r="A1232" s="21">
        <v>5573</v>
      </c>
      <c r="B1232" s="22" t="s">
        <v>121</v>
      </c>
      <c r="C1232" s="23">
        <v>42644</v>
      </c>
      <c r="D1232" s="24">
        <v>69946</v>
      </c>
      <c r="E1232" s="24">
        <v>4848.3500000000004</v>
      </c>
      <c r="F1232" s="25">
        <v>0</v>
      </c>
      <c r="G1232" s="25">
        <v>74794.350000000006</v>
      </c>
      <c r="H1232" s="26">
        <v>45413</v>
      </c>
      <c r="I1232" s="9"/>
    </row>
    <row r="1233" spans="1:9" x14ac:dyDescent="0.25">
      <c r="A1233" s="21">
        <v>5051</v>
      </c>
      <c r="B1233" s="22" t="s">
        <v>122</v>
      </c>
      <c r="C1233" s="23">
        <v>41704</v>
      </c>
      <c r="D1233" s="24">
        <v>0</v>
      </c>
      <c r="E1233" s="24">
        <v>13712.17</v>
      </c>
      <c r="F1233" s="25">
        <v>0</v>
      </c>
      <c r="G1233" s="25">
        <v>13712.17</v>
      </c>
      <c r="H1233" s="26">
        <v>45139</v>
      </c>
      <c r="I1233" s="9"/>
    </row>
    <row r="1234" spans="1:9" x14ac:dyDescent="0.25">
      <c r="A1234" s="21">
        <v>5051</v>
      </c>
      <c r="B1234" s="22" t="s">
        <v>122</v>
      </c>
      <c r="C1234" s="23">
        <v>41704</v>
      </c>
      <c r="D1234" s="24">
        <v>56846</v>
      </c>
      <c r="E1234" s="24">
        <v>13712.17</v>
      </c>
      <c r="F1234" s="25">
        <v>0</v>
      </c>
      <c r="G1234" s="25">
        <v>70558.17</v>
      </c>
      <c r="H1234" s="26">
        <v>45323</v>
      </c>
      <c r="I1234" s="9"/>
    </row>
    <row r="1235" spans="1:9" x14ac:dyDescent="0.25">
      <c r="A1235" s="21">
        <v>5152</v>
      </c>
      <c r="B1235" s="22" t="s">
        <v>122</v>
      </c>
      <c r="C1235" s="23">
        <v>41968</v>
      </c>
      <c r="D1235" s="24">
        <v>32386</v>
      </c>
      <c r="E1235" s="24">
        <v>7475.62</v>
      </c>
      <c r="F1235" s="25">
        <v>0</v>
      </c>
      <c r="G1235" s="25">
        <v>39861.620000000003</v>
      </c>
      <c r="H1235" s="26">
        <v>45231</v>
      </c>
      <c r="I1235" s="9"/>
    </row>
    <row r="1236" spans="1:9" x14ac:dyDescent="0.25">
      <c r="A1236" s="21">
        <v>5152</v>
      </c>
      <c r="B1236" s="22" t="s">
        <v>122</v>
      </c>
      <c r="C1236" s="23">
        <v>41968</v>
      </c>
      <c r="D1236" s="24">
        <v>0</v>
      </c>
      <c r="E1236" s="24">
        <v>7070.79</v>
      </c>
      <c r="F1236" s="25">
        <v>0</v>
      </c>
      <c r="G1236" s="25">
        <v>7070.79</v>
      </c>
      <c r="H1236" s="26">
        <v>45413</v>
      </c>
      <c r="I1236" s="9"/>
    </row>
    <row r="1237" spans="1:9" x14ac:dyDescent="0.25">
      <c r="A1237" s="21">
        <v>6064</v>
      </c>
      <c r="B1237" s="22" t="s">
        <v>122</v>
      </c>
      <c r="C1237" s="23">
        <v>44476</v>
      </c>
      <c r="D1237" s="24">
        <v>0</v>
      </c>
      <c r="E1237" s="24">
        <v>6570</v>
      </c>
      <c r="F1237" s="25">
        <v>0</v>
      </c>
      <c r="G1237" s="25">
        <v>6570</v>
      </c>
      <c r="H1237" s="26">
        <v>45108</v>
      </c>
      <c r="I1237" s="9"/>
    </row>
    <row r="1238" spans="1:9" x14ac:dyDescent="0.25">
      <c r="A1238" s="21">
        <v>6064</v>
      </c>
      <c r="B1238" s="22" t="s">
        <v>122</v>
      </c>
      <c r="C1238" s="23">
        <v>44476</v>
      </c>
      <c r="D1238" s="24">
        <v>130000</v>
      </c>
      <c r="E1238" s="24">
        <v>6570</v>
      </c>
      <c r="F1238" s="25">
        <v>0</v>
      </c>
      <c r="G1238" s="25">
        <v>136570</v>
      </c>
      <c r="H1238" s="26">
        <v>45292</v>
      </c>
      <c r="I1238" s="9"/>
    </row>
    <row r="1239" spans="1:9" x14ac:dyDescent="0.25">
      <c r="A1239" s="21">
        <v>6121</v>
      </c>
      <c r="B1239" s="22" t="s">
        <v>122</v>
      </c>
      <c r="C1239" s="23">
        <v>44719</v>
      </c>
      <c r="D1239" s="24">
        <v>0</v>
      </c>
      <c r="E1239" s="24">
        <v>21774.7</v>
      </c>
      <c r="F1239" s="25">
        <v>0</v>
      </c>
      <c r="G1239" s="25">
        <v>21774.7</v>
      </c>
      <c r="H1239" s="26">
        <v>45261</v>
      </c>
      <c r="I1239" s="9"/>
    </row>
    <row r="1240" spans="1:9" x14ac:dyDescent="0.25">
      <c r="A1240" s="21">
        <v>6121</v>
      </c>
      <c r="B1240" s="22" t="s">
        <v>122</v>
      </c>
      <c r="C1240" s="23">
        <v>44719</v>
      </c>
      <c r="D1240" s="24">
        <v>42007</v>
      </c>
      <c r="E1240" s="24">
        <v>21774.7</v>
      </c>
      <c r="F1240" s="25">
        <v>0</v>
      </c>
      <c r="G1240" s="25">
        <v>63781.7</v>
      </c>
      <c r="H1240" s="26">
        <v>45444</v>
      </c>
      <c r="I1240" s="9"/>
    </row>
    <row r="1241" spans="1:9" x14ac:dyDescent="0.25">
      <c r="A1241" s="21">
        <v>5365</v>
      </c>
      <c r="B1241" s="22" t="s">
        <v>123</v>
      </c>
      <c r="C1241" s="23">
        <v>42401</v>
      </c>
      <c r="D1241" s="24">
        <v>0</v>
      </c>
      <c r="E1241" s="24">
        <v>195387.5</v>
      </c>
      <c r="F1241" s="25">
        <v>0</v>
      </c>
      <c r="G1241" s="25">
        <v>195387.5</v>
      </c>
      <c r="H1241" s="26">
        <v>45139</v>
      </c>
      <c r="I1241" s="9"/>
    </row>
    <row r="1242" spans="1:9" x14ac:dyDescent="0.25">
      <c r="A1242" s="21">
        <v>5365</v>
      </c>
      <c r="B1242" s="22" t="s">
        <v>123</v>
      </c>
      <c r="C1242" s="23">
        <v>42401</v>
      </c>
      <c r="D1242" s="24">
        <v>900000</v>
      </c>
      <c r="E1242" s="24">
        <v>195387.5</v>
      </c>
      <c r="F1242" s="25">
        <v>0</v>
      </c>
      <c r="G1242" s="25">
        <v>1095387.5</v>
      </c>
      <c r="H1242" s="26">
        <v>45323</v>
      </c>
      <c r="I1242" s="9"/>
    </row>
    <row r="1243" spans="1:9" x14ac:dyDescent="0.25">
      <c r="A1243" s="21">
        <v>5771</v>
      </c>
      <c r="B1243" s="22" t="s">
        <v>123</v>
      </c>
      <c r="C1243" s="23">
        <v>43475</v>
      </c>
      <c r="D1243" s="24">
        <v>0</v>
      </c>
      <c r="E1243" s="24">
        <v>6862.07</v>
      </c>
      <c r="F1243" s="25">
        <v>0</v>
      </c>
      <c r="G1243" s="25">
        <v>6862.07</v>
      </c>
      <c r="H1243" s="26">
        <v>45200</v>
      </c>
      <c r="I1243" s="9"/>
    </row>
    <row r="1244" spans="1:9" x14ac:dyDescent="0.25">
      <c r="A1244" s="21">
        <v>5771</v>
      </c>
      <c r="B1244" s="22" t="s">
        <v>123</v>
      </c>
      <c r="C1244" s="23">
        <v>43475</v>
      </c>
      <c r="D1244" s="24">
        <v>70724</v>
      </c>
      <c r="E1244" s="24">
        <v>6862.07</v>
      </c>
      <c r="F1244" s="25">
        <v>0</v>
      </c>
      <c r="G1244" s="25">
        <v>77586.070000000007</v>
      </c>
      <c r="H1244" s="26">
        <v>45383</v>
      </c>
      <c r="I1244" s="9"/>
    </row>
    <row r="1245" spans="1:9" x14ac:dyDescent="0.25">
      <c r="A1245" s="21">
        <v>5959</v>
      </c>
      <c r="B1245" s="22" t="s">
        <v>123</v>
      </c>
      <c r="C1245" s="23">
        <v>44147</v>
      </c>
      <c r="D1245" s="24">
        <v>0</v>
      </c>
      <c r="E1245" s="24">
        <v>255.38</v>
      </c>
      <c r="F1245" s="25">
        <v>0</v>
      </c>
      <c r="G1245" s="25">
        <v>255.38</v>
      </c>
      <c r="H1245" s="26">
        <v>45200</v>
      </c>
      <c r="I1245" s="9"/>
    </row>
    <row r="1246" spans="1:9" x14ac:dyDescent="0.25">
      <c r="A1246" s="21">
        <v>5959</v>
      </c>
      <c r="B1246" s="22" t="s">
        <v>123</v>
      </c>
      <c r="C1246" s="23">
        <v>44147</v>
      </c>
      <c r="D1246" s="24">
        <v>2955</v>
      </c>
      <c r="E1246" s="24">
        <v>255.38</v>
      </c>
      <c r="F1246" s="25">
        <v>0</v>
      </c>
      <c r="G1246" s="25">
        <v>3210.38</v>
      </c>
      <c r="H1246" s="26">
        <v>45383</v>
      </c>
      <c r="I1246" s="9"/>
    </row>
    <row r="1247" spans="1:9" x14ac:dyDescent="0.25">
      <c r="A1247" s="21">
        <v>6099</v>
      </c>
      <c r="B1247" s="22" t="s">
        <v>123</v>
      </c>
      <c r="C1247" s="23">
        <v>44607</v>
      </c>
      <c r="D1247" s="24">
        <v>0</v>
      </c>
      <c r="E1247" s="24">
        <v>6130</v>
      </c>
      <c r="F1247" s="25">
        <v>0</v>
      </c>
      <c r="G1247" s="25">
        <v>6130</v>
      </c>
      <c r="H1247" s="26">
        <v>45139</v>
      </c>
      <c r="I1247" s="9"/>
    </row>
    <row r="1248" spans="1:9" x14ac:dyDescent="0.25">
      <c r="A1248" s="21">
        <v>6099</v>
      </c>
      <c r="B1248" s="22" t="s">
        <v>123</v>
      </c>
      <c r="C1248" s="23">
        <v>44607</v>
      </c>
      <c r="D1248" s="24">
        <v>20000</v>
      </c>
      <c r="E1248" s="24">
        <v>6130</v>
      </c>
      <c r="F1248" s="25">
        <v>0</v>
      </c>
      <c r="G1248" s="25">
        <v>26130</v>
      </c>
      <c r="H1248" s="26">
        <v>45323</v>
      </c>
      <c r="I1248" s="9"/>
    </row>
    <row r="1249" spans="1:9" x14ac:dyDescent="0.25">
      <c r="A1249" s="21">
        <v>6135</v>
      </c>
      <c r="B1249" s="22" t="s">
        <v>123</v>
      </c>
      <c r="C1249" s="23">
        <v>44776</v>
      </c>
      <c r="D1249" s="24">
        <v>0</v>
      </c>
      <c r="E1249" s="24">
        <v>2169.34</v>
      </c>
      <c r="F1249" s="25">
        <v>0</v>
      </c>
      <c r="G1249" s="25">
        <v>2169.34</v>
      </c>
      <c r="H1249" s="26">
        <v>45170</v>
      </c>
      <c r="I1249" s="9"/>
    </row>
    <row r="1250" spans="1:9" x14ac:dyDescent="0.25">
      <c r="A1250" s="21">
        <v>6135</v>
      </c>
      <c r="B1250" s="22" t="s">
        <v>123</v>
      </c>
      <c r="C1250" s="23">
        <v>44776</v>
      </c>
      <c r="D1250" s="24">
        <v>4364</v>
      </c>
      <c r="E1250" s="24">
        <v>2169.34</v>
      </c>
      <c r="F1250" s="25">
        <v>0</v>
      </c>
      <c r="G1250" s="25">
        <v>6533.34</v>
      </c>
      <c r="H1250" s="26">
        <v>45352</v>
      </c>
      <c r="I1250" s="9"/>
    </row>
    <row r="1251" spans="1:9" x14ac:dyDescent="0.25">
      <c r="A1251" s="21">
        <v>4291</v>
      </c>
      <c r="B1251" s="22" t="s">
        <v>124</v>
      </c>
      <c r="C1251" s="23">
        <v>39947</v>
      </c>
      <c r="D1251" s="24">
        <v>0</v>
      </c>
      <c r="E1251" s="24">
        <v>1336.31</v>
      </c>
      <c r="F1251" s="25">
        <v>0</v>
      </c>
      <c r="G1251" s="25">
        <v>1336.31</v>
      </c>
      <c r="H1251" s="26">
        <v>45231</v>
      </c>
      <c r="I1251" s="9"/>
    </row>
    <row r="1252" spans="1:9" x14ac:dyDescent="0.25">
      <c r="A1252" s="21">
        <v>4291</v>
      </c>
      <c r="B1252" s="22" t="s">
        <v>124</v>
      </c>
      <c r="C1252" s="23">
        <v>39947</v>
      </c>
      <c r="D1252" s="24">
        <v>10431</v>
      </c>
      <c r="E1252" s="24">
        <v>1336.31</v>
      </c>
      <c r="F1252" s="25">
        <v>0</v>
      </c>
      <c r="G1252" s="25">
        <v>11767.31</v>
      </c>
      <c r="H1252" s="26">
        <v>45413</v>
      </c>
      <c r="I1252" s="9"/>
    </row>
    <row r="1253" spans="1:9" x14ac:dyDescent="0.25">
      <c r="A1253" s="21">
        <v>5357</v>
      </c>
      <c r="B1253" s="22" t="s">
        <v>124</v>
      </c>
      <c r="C1253" s="23">
        <v>42374</v>
      </c>
      <c r="D1253" s="24">
        <v>33394</v>
      </c>
      <c r="E1253" s="24">
        <v>4014.04</v>
      </c>
      <c r="F1253" s="25">
        <v>0</v>
      </c>
      <c r="G1253" s="25">
        <v>37408.04</v>
      </c>
      <c r="H1253" s="26">
        <v>45170</v>
      </c>
      <c r="I1253" s="9"/>
    </row>
    <row r="1254" spans="1:9" x14ac:dyDescent="0.25">
      <c r="A1254" s="21">
        <v>5357</v>
      </c>
      <c r="B1254" s="22" t="s">
        <v>124</v>
      </c>
      <c r="C1254" s="23">
        <v>42374</v>
      </c>
      <c r="D1254" s="24">
        <v>0</v>
      </c>
      <c r="E1254" s="24">
        <v>3596.62</v>
      </c>
      <c r="F1254" s="25">
        <v>0</v>
      </c>
      <c r="G1254" s="25">
        <v>3596.62</v>
      </c>
      <c r="H1254" s="26">
        <v>45352</v>
      </c>
      <c r="I1254" s="9"/>
    </row>
    <row r="1255" spans="1:9" x14ac:dyDescent="0.25">
      <c r="A1255" s="21">
        <v>5390</v>
      </c>
      <c r="B1255" s="22" t="s">
        <v>124</v>
      </c>
      <c r="C1255" s="23">
        <v>42374</v>
      </c>
      <c r="D1255" s="24">
        <v>0</v>
      </c>
      <c r="E1255" s="24">
        <v>9882.76</v>
      </c>
      <c r="F1255" s="25">
        <v>0</v>
      </c>
      <c r="G1255" s="25">
        <v>9882.76</v>
      </c>
      <c r="H1255" s="26">
        <v>45231</v>
      </c>
      <c r="I1255" s="9"/>
    </row>
    <row r="1256" spans="1:9" x14ac:dyDescent="0.25">
      <c r="A1256" s="21">
        <v>5390</v>
      </c>
      <c r="B1256" s="22" t="s">
        <v>124</v>
      </c>
      <c r="C1256" s="23">
        <v>42374</v>
      </c>
      <c r="D1256" s="24">
        <v>128643</v>
      </c>
      <c r="E1256" s="24">
        <v>9882.76</v>
      </c>
      <c r="F1256" s="25">
        <v>0</v>
      </c>
      <c r="G1256" s="25">
        <v>138525.76000000001</v>
      </c>
      <c r="H1256" s="26">
        <v>45413</v>
      </c>
      <c r="I1256" s="9"/>
    </row>
    <row r="1257" spans="1:9" x14ac:dyDescent="0.25">
      <c r="A1257" s="21">
        <v>5594</v>
      </c>
      <c r="B1257" s="22" t="s">
        <v>124</v>
      </c>
      <c r="C1257" s="23">
        <v>42787</v>
      </c>
      <c r="D1257" s="24">
        <v>0</v>
      </c>
      <c r="E1257" s="24">
        <v>16088.06</v>
      </c>
      <c r="F1257" s="25">
        <v>0</v>
      </c>
      <c r="G1257" s="25">
        <v>16088.06</v>
      </c>
      <c r="H1257" s="26">
        <v>45139</v>
      </c>
      <c r="I1257" s="9"/>
    </row>
    <row r="1258" spans="1:9" x14ac:dyDescent="0.25">
      <c r="A1258" s="21">
        <v>5594</v>
      </c>
      <c r="B1258" s="22" t="s">
        <v>124</v>
      </c>
      <c r="C1258" s="23">
        <v>42787</v>
      </c>
      <c r="D1258" s="24">
        <v>59512</v>
      </c>
      <c r="E1258" s="24">
        <v>16088.06</v>
      </c>
      <c r="F1258" s="25">
        <v>0</v>
      </c>
      <c r="G1258" s="25">
        <v>75600.06</v>
      </c>
      <c r="H1258" s="26">
        <v>45323</v>
      </c>
      <c r="I1258" s="9"/>
    </row>
    <row r="1259" spans="1:9" x14ac:dyDescent="0.25">
      <c r="A1259" s="21">
        <v>6016</v>
      </c>
      <c r="B1259" s="22" t="s">
        <v>124</v>
      </c>
      <c r="C1259" s="23">
        <v>44560</v>
      </c>
      <c r="D1259" s="24">
        <v>36780</v>
      </c>
      <c r="E1259" s="24">
        <v>4541.7299999999996</v>
      </c>
      <c r="F1259" s="25">
        <v>0</v>
      </c>
      <c r="G1259" s="25">
        <v>41321.730000000003</v>
      </c>
      <c r="H1259" s="26">
        <v>45261</v>
      </c>
      <c r="I1259" s="9"/>
    </row>
    <row r="1260" spans="1:9" x14ac:dyDescent="0.25">
      <c r="A1260" s="21">
        <v>6016</v>
      </c>
      <c r="B1260" s="22" t="s">
        <v>124</v>
      </c>
      <c r="C1260" s="23">
        <v>44560</v>
      </c>
      <c r="D1260" s="24">
        <v>0</v>
      </c>
      <c r="E1260" s="24">
        <v>4357.83</v>
      </c>
      <c r="F1260" s="25">
        <v>0</v>
      </c>
      <c r="G1260" s="25">
        <v>4357.83</v>
      </c>
      <c r="H1260" s="26">
        <v>45444</v>
      </c>
      <c r="I1260" s="9"/>
    </row>
    <row r="1261" spans="1:9" x14ac:dyDescent="0.25">
      <c r="A1261" s="21">
        <v>4848</v>
      </c>
      <c r="B1261" s="22" t="s">
        <v>125</v>
      </c>
      <c r="C1261" s="23">
        <v>41122</v>
      </c>
      <c r="D1261" s="24">
        <v>119570</v>
      </c>
      <c r="E1261" s="24">
        <v>1434.84</v>
      </c>
      <c r="F1261" s="25">
        <v>0</v>
      </c>
      <c r="G1261" s="25">
        <v>121004.84</v>
      </c>
      <c r="H1261" s="26">
        <v>45200</v>
      </c>
      <c r="I1261" s="9"/>
    </row>
    <row r="1262" spans="1:9" x14ac:dyDescent="0.25">
      <c r="A1262" s="21">
        <v>4856</v>
      </c>
      <c r="B1262" s="22" t="s">
        <v>125</v>
      </c>
      <c r="C1262" s="23">
        <v>41091</v>
      </c>
      <c r="D1262" s="24">
        <v>0</v>
      </c>
      <c r="E1262" s="24">
        <v>527.28</v>
      </c>
      <c r="F1262" s="25">
        <v>0</v>
      </c>
      <c r="G1262" s="25">
        <v>527.28</v>
      </c>
      <c r="H1262" s="26">
        <v>45231</v>
      </c>
      <c r="I1262" s="9"/>
    </row>
    <row r="1263" spans="1:9" x14ac:dyDescent="0.25">
      <c r="A1263" s="21">
        <v>4856</v>
      </c>
      <c r="B1263" s="22" t="s">
        <v>125</v>
      </c>
      <c r="C1263" s="23">
        <v>41091</v>
      </c>
      <c r="D1263" s="24">
        <v>52728</v>
      </c>
      <c r="E1263" s="24">
        <v>527.28</v>
      </c>
      <c r="F1263" s="25">
        <v>0</v>
      </c>
      <c r="G1263" s="25">
        <v>53255.28</v>
      </c>
      <c r="H1263" s="26">
        <v>45413</v>
      </c>
      <c r="I1263" s="9"/>
    </row>
    <row r="1264" spans="1:9" x14ac:dyDescent="0.25">
      <c r="A1264" s="21">
        <v>5001</v>
      </c>
      <c r="B1264" s="22" t="s">
        <v>125</v>
      </c>
      <c r="C1264" s="23">
        <v>41487</v>
      </c>
      <c r="D1264" s="24">
        <v>114627</v>
      </c>
      <c r="E1264" s="24">
        <v>28977.1</v>
      </c>
      <c r="F1264" s="25">
        <v>0</v>
      </c>
      <c r="G1264" s="25">
        <v>143604.1</v>
      </c>
      <c r="H1264" s="26">
        <v>45139</v>
      </c>
      <c r="I1264" s="9"/>
    </row>
    <row r="1265" spans="1:9" x14ac:dyDescent="0.25">
      <c r="A1265" s="21">
        <v>5001</v>
      </c>
      <c r="B1265" s="22" t="s">
        <v>125</v>
      </c>
      <c r="C1265" s="23">
        <v>41487</v>
      </c>
      <c r="D1265" s="24">
        <v>0</v>
      </c>
      <c r="E1265" s="24">
        <v>26756.2</v>
      </c>
      <c r="F1265" s="25">
        <v>0</v>
      </c>
      <c r="G1265" s="25">
        <v>26756.2</v>
      </c>
      <c r="H1265" s="26">
        <v>45323</v>
      </c>
      <c r="I1265" s="9"/>
    </row>
    <row r="1266" spans="1:9" x14ac:dyDescent="0.25">
      <c r="A1266" s="21">
        <v>5212</v>
      </c>
      <c r="B1266" s="22" t="s">
        <v>125</v>
      </c>
      <c r="C1266" s="23">
        <v>42089</v>
      </c>
      <c r="D1266" s="24">
        <v>0</v>
      </c>
      <c r="E1266" s="24">
        <v>5798.02</v>
      </c>
      <c r="F1266" s="25">
        <v>0</v>
      </c>
      <c r="G1266" s="25">
        <v>5798.02</v>
      </c>
      <c r="H1266" s="26">
        <v>45170</v>
      </c>
      <c r="I1266" s="9"/>
    </row>
    <row r="1267" spans="1:9" x14ac:dyDescent="0.25">
      <c r="A1267" s="21">
        <v>5212</v>
      </c>
      <c r="B1267" s="22" t="s">
        <v>125</v>
      </c>
      <c r="C1267" s="23">
        <v>42089</v>
      </c>
      <c r="D1267" s="24">
        <v>26194</v>
      </c>
      <c r="E1267" s="24">
        <v>5798.02</v>
      </c>
      <c r="F1267" s="25">
        <v>0</v>
      </c>
      <c r="G1267" s="25">
        <v>31992.02</v>
      </c>
      <c r="H1267" s="26">
        <v>45352</v>
      </c>
      <c r="I1267" s="9"/>
    </row>
    <row r="1268" spans="1:9" x14ac:dyDescent="0.25">
      <c r="A1268" s="21">
        <v>5521</v>
      </c>
      <c r="B1268" s="22" t="s">
        <v>125</v>
      </c>
      <c r="C1268" s="23">
        <v>42621</v>
      </c>
      <c r="D1268" s="24">
        <v>15082</v>
      </c>
      <c r="E1268" s="24">
        <v>1403.09</v>
      </c>
      <c r="F1268" s="25">
        <v>0</v>
      </c>
      <c r="G1268" s="25">
        <v>16485.09</v>
      </c>
      <c r="H1268" s="26">
        <v>45170</v>
      </c>
      <c r="I1268" s="9"/>
    </row>
    <row r="1269" spans="1:9" x14ac:dyDescent="0.25">
      <c r="A1269" s="21">
        <v>5521</v>
      </c>
      <c r="B1269" s="22" t="s">
        <v>125</v>
      </c>
      <c r="C1269" s="23">
        <v>42621</v>
      </c>
      <c r="D1269" s="24">
        <v>0</v>
      </c>
      <c r="E1269" s="24">
        <v>1176.8599999999999</v>
      </c>
      <c r="F1269" s="25">
        <v>0</v>
      </c>
      <c r="G1269" s="25">
        <v>1176.8599999999999</v>
      </c>
      <c r="H1269" s="26">
        <v>45352</v>
      </c>
      <c r="I1269" s="9"/>
    </row>
    <row r="1270" spans="1:9" x14ac:dyDescent="0.25">
      <c r="A1270" s="21">
        <v>4742</v>
      </c>
      <c r="B1270" s="22" t="s">
        <v>126</v>
      </c>
      <c r="C1270" s="23">
        <v>40939</v>
      </c>
      <c r="D1270" s="24">
        <v>0</v>
      </c>
      <c r="E1270" s="24">
        <v>2440.31</v>
      </c>
      <c r="F1270" s="25">
        <v>0</v>
      </c>
      <c r="G1270" s="25">
        <v>2440.31</v>
      </c>
      <c r="H1270" s="26">
        <v>45139</v>
      </c>
      <c r="I1270" s="9"/>
    </row>
    <row r="1271" spans="1:9" x14ac:dyDescent="0.25">
      <c r="A1271" s="21">
        <v>4742</v>
      </c>
      <c r="B1271" s="22" t="s">
        <v>126</v>
      </c>
      <c r="C1271" s="23">
        <v>40939</v>
      </c>
      <c r="D1271" s="24">
        <v>17582</v>
      </c>
      <c r="E1271" s="24">
        <v>2440.31</v>
      </c>
      <c r="F1271" s="25">
        <v>0</v>
      </c>
      <c r="G1271" s="25">
        <v>20022.310000000001</v>
      </c>
      <c r="H1271" s="26">
        <v>45323</v>
      </c>
      <c r="I1271" s="9"/>
    </row>
    <row r="1272" spans="1:9" x14ac:dyDescent="0.25">
      <c r="A1272" s="21">
        <v>5626</v>
      </c>
      <c r="B1272" s="22" t="s">
        <v>126</v>
      </c>
      <c r="C1272" s="23">
        <v>42886</v>
      </c>
      <c r="D1272" s="24">
        <v>0</v>
      </c>
      <c r="E1272" s="24">
        <v>13464.53</v>
      </c>
      <c r="F1272" s="25">
        <v>0</v>
      </c>
      <c r="G1272" s="25">
        <v>13464.53</v>
      </c>
      <c r="H1272" s="26">
        <v>45231</v>
      </c>
      <c r="I1272" s="9"/>
    </row>
    <row r="1273" spans="1:9" x14ac:dyDescent="0.25">
      <c r="A1273" s="21">
        <v>5626</v>
      </c>
      <c r="B1273" s="22" t="s">
        <v>126</v>
      </c>
      <c r="C1273" s="23">
        <v>42886</v>
      </c>
      <c r="D1273" s="24">
        <v>48933</v>
      </c>
      <c r="E1273" s="24">
        <v>13464.53</v>
      </c>
      <c r="F1273" s="25">
        <v>0</v>
      </c>
      <c r="G1273" s="25">
        <v>62397.53</v>
      </c>
      <c r="H1273" s="26">
        <v>45413</v>
      </c>
      <c r="I1273" s="9"/>
    </row>
    <row r="1274" spans="1:9" x14ac:dyDescent="0.25">
      <c r="A1274" s="21">
        <v>5688</v>
      </c>
      <c r="B1274" s="22" t="s">
        <v>126</v>
      </c>
      <c r="C1274" s="23">
        <v>43097</v>
      </c>
      <c r="D1274" s="24">
        <v>0</v>
      </c>
      <c r="E1274" s="24">
        <v>10121.370000000001</v>
      </c>
      <c r="F1274" s="25">
        <v>0</v>
      </c>
      <c r="G1274" s="25">
        <v>10121.370000000001</v>
      </c>
      <c r="H1274" s="26">
        <v>45200</v>
      </c>
      <c r="I1274" s="9"/>
    </row>
    <row r="1275" spans="1:9" x14ac:dyDescent="0.25">
      <c r="A1275" s="21">
        <v>5688</v>
      </c>
      <c r="B1275" s="22" t="s">
        <v>126</v>
      </c>
      <c r="C1275" s="23">
        <v>43097</v>
      </c>
      <c r="D1275" s="24">
        <v>88331</v>
      </c>
      <c r="E1275" s="24">
        <v>10121.370000000001</v>
      </c>
      <c r="F1275" s="25">
        <v>0</v>
      </c>
      <c r="G1275" s="25">
        <v>98452.37</v>
      </c>
      <c r="H1275" s="26">
        <v>45383</v>
      </c>
      <c r="I1275" s="9"/>
    </row>
    <row r="1276" spans="1:9" x14ac:dyDescent="0.25">
      <c r="A1276" s="21">
        <v>6123</v>
      </c>
      <c r="B1276" s="22" t="s">
        <v>126</v>
      </c>
      <c r="C1276" s="23">
        <v>44700</v>
      </c>
      <c r="D1276" s="24">
        <v>0</v>
      </c>
      <c r="E1276" s="24">
        <v>2018.25</v>
      </c>
      <c r="F1276" s="25">
        <v>0</v>
      </c>
      <c r="G1276" s="25">
        <v>2018.25</v>
      </c>
      <c r="H1276" s="26">
        <v>45261</v>
      </c>
      <c r="I1276" s="9"/>
    </row>
    <row r="1277" spans="1:9" x14ac:dyDescent="0.25">
      <c r="A1277" s="21">
        <v>6123</v>
      </c>
      <c r="B1277" s="22" t="s">
        <v>126</v>
      </c>
      <c r="C1277" s="23">
        <v>44700</v>
      </c>
      <c r="D1277" s="24">
        <v>4425</v>
      </c>
      <c r="E1277" s="24">
        <v>2018.25</v>
      </c>
      <c r="F1277" s="25">
        <v>0</v>
      </c>
      <c r="G1277" s="25">
        <v>6443.25</v>
      </c>
      <c r="H1277" s="26">
        <v>45444</v>
      </c>
      <c r="I1277" s="9"/>
    </row>
    <row r="1278" spans="1:9" x14ac:dyDescent="0.25">
      <c r="A1278" s="21">
        <v>4786</v>
      </c>
      <c r="B1278" s="22" t="s">
        <v>127</v>
      </c>
      <c r="C1278" s="23">
        <v>40969</v>
      </c>
      <c r="D1278" s="24">
        <v>0</v>
      </c>
      <c r="E1278" s="24">
        <v>1812.5</v>
      </c>
      <c r="F1278" s="25">
        <v>0</v>
      </c>
      <c r="G1278" s="25">
        <v>1812.5</v>
      </c>
      <c r="H1278" s="26">
        <v>45200</v>
      </c>
      <c r="I1278" s="9"/>
    </row>
    <row r="1279" spans="1:9" x14ac:dyDescent="0.25">
      <c r="A1279" s="21">
        <v>4786</v>
      </c>
      <c r="B1279" s="22" t="s">
        <v>127</v>
      </c>
      <c r="C1279" s="23">
        <v>40969</v>
      </c>
      <c r="D1279" s="24">
        <v>145000</v>
      </c>
      <c r="E1279" s="24">
        <v>1812.5</v>
      </c>
      <c r="F1279" s="25">
        <v>0</v>
      </c>
      <c r="G1279" s="25">
        <v>146812.5</v>
      </c>
      <c r="H1279" s="26">
        <v>45383</v>
      </c>
      <c r="I1279" s="9"/>
    </row>
    <row r="1280" spans="1:9" x14ac:dyDescent="0.25">
      <c r="A1280" s="21">
        <v>5328</v>
      </c>
      <c r="B1280" s="22" t="s">
        <v>127</v>
      </c>
      <c r="C1280" s="23">
        <v>42278</v>
      </c>
      <c r="D1280" s="24">
        <v>39292</v>
      </c>
      <c r="E1280" s="24">
        <v>7321.81</v>
      </c>
      <c r="F1280" s="25">
        <v>0</v>
      </c>
      <c r="G1280" s="25">
        <v>46613.81</v>
      </c>
      <c r="H1280" s="26">
        <v>45200</v>
      </c>
      <c r="I1280" s="9"/>
    </row>
    <row r="1281" spans="1:9" x14ac:dyDescent="0.25">
      <c r="A1281" s="21">
        <v>5328</v>
      </c>
      <c r="B1281" s="22" t="s">
        <v>127</v>
      </c>
      <c r="C1281" s="23">
        <v>42278</v>
      </c>
      <c r="D1281" s="24">
        <v>0</v>
      </c>
      <c r="E1281" s="24">
        <v>6928.89</v>
      </c>
      <c r="F1281" s="25">
        <v>0</v>
      </c>
      <c r="G1281" s="25">
        <v>6928.89</v>
      </c>
      <c r="H1281" s="26">
        <v>45383</v>
      </c>
      <c r="I1281" s="9"/>
    </row>
    <row r="1282" spans="1:9" x14ac:dyDescent="0.25">
      <c r="A1282" s="21">
        <v>5418</v>
      </c>
      <c r="B1282" s="22" t="s">
        <v>127</v>
      </c>
      <c r="C1282" s="23">
        <v>42461</v>
      </c>
      <c r="D1282" s="24">
        <v>51731</v>
      </c>
      <c r="E1282" s="24">
        <v>3888.26</v>
      </c>
      <c r="F1282" s="25">
        <v>0</v>
      </c>
      <c r="G1282" s="25">
        <v>55619.26</v>
      </c>
      <c r="H1282" s="26">
        <v>45170</v>
      </c>
      <c r="I1282" s="9"/>
    </row>
    <row r="1283" spans="1:9" x14ac:dyDescent="0.25">
      <c r="A1283" s="21">
        <v>5418</v>
      </c>
      <c r="B1283" s="22" t="s">
        <v>127</v>
      </c>
      <c r="C1283" s="23">
        <v>42461</v>
      </c>
      <c r="D1283" s="24">
        <v>0</v>
      </c>
      <c r="E1283" s="24">
        <v>3338.62</v>
      </c>
      <c r="F1283" s="25">
        <v>0</v>
      </c>
      <c r="G1283" s="25">
        <v>3338.62</v>
      </c>
      <c r="H1283" s="26">
        <v>45352</v>
      </c>
      <c r="I1283" s="9"/>
    </row>
    <row r="1284" spans="1:9" x14ac:dyDescent="0.25">
      <c r="A1284" s="21">
        <v>5644</v>
      </c>
      <c r="B1284" s="22" t="s">
        <v>127</v>
      </c>
      <c r="C1284" s="23">
        <v>42948</v>
      </c>
      <c r="D1284" s="24">
        <v>59718</v>
      </c>
      <c r="E1284" s="24">
        <v>15605.63</v>
      </c>
      <c r="F1284" s="25">
        <v>0</v>
      </c>
      <c r="G1284" s="25">
        <v>75323.63</v>
      </c>
      <c r="H1284" s="26">
        <v>45139</v>
      </c>
      <c r="I1284" s="9"/>
    </row>
    <row r="1285" spans="1:9" x14ac:dyDescent="0.25">
      <c r="A1285" s="21">
        <v>5644</v>
      </c>
      <c r="B1285" s="22" t="s">
        <v>127</v>
      </c>
      <c r="C1285" s="23">
        <v>42948</v>
      </c>
      <c r="D1285" s="24">
        <v>0</v>
      </c>
      <c r="E1285" s="24">
        <v>15008.45</v>
      </c>
      <c r="F1285" s="25">
        <v>0</v>
      </c>
      <c r="G1285" s="25">
        <v>15008.45</v>
      </c>
      <c r="H1285" s="26">
        <v>45323</v>
      </c>
      <c r="I1285" s="9"/>
    </row>
    <row r="1286" spans="1:9" x14ac:dyDescent="0.25">
      <c r="A1286" s="21">
        <v>5820</v>
      </c>
      <c r="B1286" s="22" t="s">
        <v>127</v>
      </c>
      <c r="C1286" s="23">
        <v>43657</v>
      </c>
      <c r="D1286" s="24">
        <v>22654</v>
      </c>
      <c r="E1286" s="24">
        <v>7283.72</v>
      </c>
      <c r="F1286" s="25">
        <v>0</v>
      </c>
      <c r="G1286" s="25">
        <v>29937.72</v>
      </c>
      <c r="H1286" s="26">
        <v>45139</v>
      </c>
      <c r="I1286" s="9"/>
    </row>
    <row r="1287" spans="1:9" x14ac:dyDescent="0.25">
      <c r="A1287" s="21">
        <v>5820</v>
      </c>
      <c r="B1287" s="22" t="s">
        <v>127</v>
      </c>
      <c r="C1287" s="23">
        <v>43657</v>
      </c>
      <c r="D1287" s="24">
        <v>0</v>
      </c>
      <c r="E1287" s="24">
        <v>6943.91</v>
      </c>
      <c r="F1287" s="25">
        <v>0</v>
      </c>
      <c r="G1287" s="25">
        <v>6943.91</v>
      </c>
      <c r="H1287" s="26">
        <v>45323</v>
      </c>
      <c r="I1287" s="9"/>
    </row>
    <row r="1288" spans="1:9" x14ac:dyDescent="0.25">
      <c r="A1288" s="21">
        <v>6010</v>
      </c>
      <c r="B1288" s="22" t="s">
        <v>127</v>
      </c>
      <c r="C1288" s="23">
        <v>44308</v>
      </c>
      <c r="D1288" s="24">
        <v>0</v>
      </c>
      <c r="E1288" s="24">
        <v>6351.5</v>
      </c>
      <c r="F1288" s="25">
        <v>0</v>
      </c>
      <c r="G1288" s="25">
        <v>6351.5</v>
      </c>
      <c r="H1288" s="26">
        <v>45231</v>
      </c>
      <c r="I1288" s="9"/>
    </row>
    <row r="1289" spans="1:9" x14ac:dyDescent="0.25">
      <c r="A1289" s="21">
        <v>6010</v>
      </c>
      <c r="B1289" s="22" t="s">
        <v>127</v>
      </c>
      <c r="C1289" s="23">
        <v>44308</v>
      </c>
      <c r="D1289" s="24">
        <v>29186</v>
      </c>
      <c r="E1289" s="24">
        <v>6351.5</v>
      </c>
      <c r="F1289" s="25">
        <v>0</v>
      </c>
      <c r="G1289" s="25">
        <v>35537.5</v>
      </c>
      <c r="H1289" s="26">
        <v>45413</v>
      </c>
      <c r="I1289" s="9"/>
    </row>
    <row r="1290" spans="1:9" x14ac:dyDescent="0.25">
      <c r="A1290" s="21">
        <v>3980</v>
      </c>
      <c r="B1290" s="22" t="s">
        <v>128</v>
      </c>
      <c r="C1290" s="23">
        <v>39234</v>
      </c>
      <c r="D1290" s="24">
        <v>0</v>
      </c>
      <c r="E1290" s="24">
        <v>3880.39</v>
      </c>
      <c r="F1290" s="25">
        <v>0</v>
      </c>
      <c r="G1290" s="25">
        <v>3880.39</v>
      </c>
      <c r="H1290" s="26">
        <v>45261</v>
      </c>
      <c r="I1290" s="9"/>
    </row>
    <row r="1291" spans="1:9" x14ac:dyDescent="0.25">
      <c r="A1291" s="21">
        <v>3980</v>
      </c>
      <c r="B1291" s="22" t="s">
        <v>128</v>
      </c>
      <c r="C1291" s="23">
        <v>39234</v>
      </c>
      <c r="D1291" s="24">
        <v>42313</v>
      </c>
      <c r="E1291" s="24">
        <v>3880.39</v>
      </c>
      <c r="F1291" s="25">
        <v>0</v>
      </c>
      <c r="G1291" s="25">
        <v>46193.39</v>
      </c>
      <c r="H1291" s="26">
        <v>45444</v>
      </c>
      <c r="I1291" s="9"/>
    </row>
    <row r="1292" spans="1:9" x14ac:dyDescent="0.25">
      <c r="A1292" s="21">
        <v>4566</v>
      </c>
      <c r="B1292" s="22" t="s">
        <v>128</v>
      </c>
      <c r="C1292" s="23">
        <v>40513</v>
      </c>
      <c r="D1292" s="24">
        <v>31245.98</v>
      </c>
      <c r="E1292" s="24">
        <v>2475.0100000000002</v>
      </c>
      <c r="F1292" s="25">
        <v>0</v>
      </c>
      <c r="G1292" s="25">
        <v>33720.99</v>
      </c>
      <c r="H1292" s="26">
        <v>45261</v>
      </c>
      <c r="I1292" s="9"/>
    </row>
    <row r="1293" spans="1:9" x14ac:dyDescent="0.25">
      <c r="A1293" s="21">
        <v>4566</v>
      </c>
      <c r="B1293" s="22" t="s">
        <v>128</v>
      </c>
      <c r="C1293" s="23">
        <v>40513</v>
      </c>
      <c r="D1293" s="24">
        <v>0</v>
      </c>
      <c r="E1293" s="24">
        <v>2475.0100000000002</v>
      </c>
      <c r="F1293" s="25">
        <v>0</v>
      </c>
      <c r="G1293" s="25">
        <v>2475.0100000000002</v>
      </c>
      <c r="H1293" s="26">
        <v>45444</v>
      </c>
      <c r="I1293" s="9"/>
    </row>
    <row r="1294" spans="1:9" x14ac:dyDescent="0.25">
      <c r="A1294" s="21">
        <v>5751</v>
      </c>
      <c r="B1294" s="22" t="s">
        <v>128</v>
      </c>
      <c r="C1294" s="23">
        <v>43313</v>
      </c>
      <c r="D1294" s="24">
        <v>81945</v>
      </c>
      <c r="E1294" s="24">
        <v>26806.15</v>
      </c>
      <c r="F1294" s="25">
        <v>0</v>
      </c>
      <c r="G1294" s="25">
        <v>108751.15</v>
      </c>
      <c r="H1294" s="26">
        <v>45139</v>
      </c>
      <c r="I1294" s="9"/>
    </row>
    <row r="1295" spans="1:9" x14ac:dyDescent="0.25">
      <c r="A1295" s="21">
        <v>5751</v>
      </c>
      <c r="B1295" s="22" t="s">
        <v>128</v>
      </c>
      <c r="C1295" s="23">
        <v>43313</v>
      </c>
      <c r="D1295" s="24">
        <v>0</v>
      </c>
      <c r="E1295" s="24">
        <v>25576.97</v>
      </c>
      <c r="F1295" s="25">
        <v>0</v>
      </c>
      <c r="G1295" s="25">
        <v>25576.97</v>
      </c>
      <c r="H1295" s="26">
        <v>45323</v>
      </c>
      <c r="I1295" s="9"/>
    </row>
    <row r="1296" spans="1:9" x14ac:dyDescent="0.25">
      <c r="A1296" s="21">
        <v>4278</v>
      </c>
      <c r="B1296" s="22" t="s">
        <v>129</v>
      </c>
      <c r="C1296" s="23">
        <v>39912</v>
      </c>
      <c r="D1296" s="24">
        <v>0</v>
      </c>
      <c r="E1296" s="24">
        <v>1241.6600000000001</v>
      </c>
      <c r="F1296" s="25">
        <v>0</v>
      </c>
      <c r="G1296" s="25">
        <v>1241.6600000000001</v>
      </c>
      <c r="H1296" s="26">
        <v>45200</v>
      </c>
      <c r="I1296" s="9"/>
    </row>
    <row r="1297" spans="1:9" x14ac:dyDescent="0.25">
      <c r="A1297" s="21">
        <v>4278</v>
      </c>
      <c r="B1297" s="22" t="s">
        <v>129</v>
      </c>
      <c r="C1297" s="23">
        <v>39912</v>
      </c>
      <c r="D1297" s="24">
        <v>60569</v>
      </c>
      <c r="E1297" s="24">
        <v>1241.6600000000001</v>
      </c>
      <c r="F1297" s="25">
        <v>0</v>
      </c>
      <c r="G1297" s="25">
        <v>61810.66</v>
      </c>
      <c r="H1297" s="26">
        <v>45383</v>
      </c>
      <c r="I1297" s="9"/>
    </row>
    <row r="1298" spans="1:9" x14ac:dyDescent="0.25">
      <c r="A1298" s="21">
        <v>4694</v>
      </c>
      <c r="B1298" s="22" t="s">
        <v>129</v>
      </c>
      <c r="C1298" s="23">
        <v>40899</v>
      </c>
      <c r="D1298" s="24">
        <v>604522</v>
      </c>
      <c r="E1298" s="24">
        <v>22656.81</v>
      </c>
      <c r="F1298" s="25">
        <v>0</v>
      </c>
      <c r="G1298" s="25">
        <v>627178.81000000006</v>
      </c>
      <c r="H1298" s="26">
        <v>45261</v>
      </c>
      <c r="I1298" s="9"/>
    </row>
    <row r="1299" spans="1:9" x14ac:dyDescent="0.25">
      <c r="A1299" s="21">
        <v>4694</v>
      </c>
      <c r="B1299" s="22" t="s">
        <v>129</v>
      </c>
      <c r="C1299" s="23">
        <v>40899</v>
      </c>
      <c r="D1299" s="24">
        <v>0</v>
      </c>
      <c r="E1299" s="24">
        <v>22656.81</v>
      </c>
      <c r="F1299" s="25">
        <v>0</v>
      </c>
      <c r="G1299" s="25">
        <v>22656.81</v>
      </c>
      <c r="H1299" s="26">
        <v>45444</v>
      </c>
      <c r="I1299" s="9"/>
    </row>
    <row r="1300" spans="1:9" x14ac:dyDescent="0.25">
      <c r="A1300" s="21">
        <v>5480</v>
      </c>
      <c r="B1300" s="22" t="s">
        <v>129</v>
      </c>
      <c r="C1300" s="23">
        <v>42537</v>
      </c>
      <c r="D1300" s="24">
        <v>0</v>
      </c>
      <c r="E1300" s="24">
        <v>4802.6099999999997</v>
      </c>
      <c r="F1300" s="25">
        <v>0</v>
      </c>
      <c r="G1300" s="25">
        <v>4802.6099999999997</v>
      </c>
      <c r="H1300" s="26">
        <v>45200</v>
      </c>
      <c r="I1300" s="9"/>
    </row>
    <row r="1301" spans="1:9" x14ac:dyDescent="0.25">
      <c r="A1301" s="21">
        <v>5480</v>
      </c>
      <c r="B1301" s="22" t="s">
        <v>129</v>
      </c>
      <c r="C1301" s="23">
        <v>42537</v>
      </c>
      <c r="D1301" s="24">
        <v>4907</v>
      </c>
      <c r="E1301" s="24">
        <v>4802.6099999999997</v>
      </c>
      <c r="F1301" s="25">
        <v>0</v>
      </c>
      <c r="G1301" s="25">
        <v>9709.61</v>
      </c>
      <c r="H1301" s="26">
        <v>45383</v>
      </c>
      <c r="I1301" s="9"/>
    </row>
    <row r="1302" spans="1:9" x14ac:dyDescent="0.25">
      <c r="A1302" s="21">
        <v>5757</v>
      </c>
      <c r="B1302" s="22" t="s">
        <v>129</v>
      </c>
      <c r="C1302" s="23">
        <v>43371</v>
      </c>
      <c r="D1302" s="24">
        <v>58560</v>
      </c>
      <c r="E1302" s="24">
        <v>22896.79</v>
      </c>
      <c r="F1302" s="25">
        <v>0</v>
      </c>
      <c r="G1302" s="25">
        <v>81456.789999999994</v>
      </c>
      <c r="H1302" s="26">
        <v>45170</v>
      </c>
      <c r="I1302" s="9"/>
    </row>
    <row r="1303" spans="1:9" x14ac:dyDescent="0.25">
      <c r="A1303" s="21">
        <v>5757</v>
      </c>
      <c r="B1303" s="22" t="s">
        <v>129</v>
      </c>
      <c r="C1303" s="23">
        <v>43371</v>
      </c>
      <c r="D1303" s="24">
        <v>0</v>
      </c>
      <c r="E1303" s="24">
        <v>22018.39</v>
      </c>
      <c r="F1303" s="25">
        <v>0</v>
      </c>
      <c r="G1303" s="25">
        <v>22018.39</v>
      </c>
      <c r="H1303" s="26">
        <v>45352</v>
      </c>
      <c r="I1303" s="9"/>
    </row>
    <row r="1304" spans="1:9" x14ac:dyDescent="0.25">
      <c r="A1304" s="21">
        <v>6131</v>
      </c>
      <c r="B1304" s="22" t="s">
        <v>129</v>
      </c>
      <c r="C1304" s="23">
        <v>44712</v>
      </c>
      <c r="D1304" s="24">
        <v>0</v>
      </c>
      <c r="E1304" s="24">
        <v>5012.46</v>
      </c>
      <c r="F1304" s="25">
        <v>0</v>
      </c>
      <c r="G1304" s="25">
        <v>5012.46</v>
      </c>
      <c r="H1304" s="26">
        <v>45231</v>
      </c>
      <c r="I1304" s="9"/>
    </row>
    <row r="1305" spans="1:9" x14ac:dyDescent="0.25">
      <c r="A1305" s="21">
        <v>6131</v>
      </c>
      <c r="B1305" s="22" t="s">
        <v>129</v>
      </c>
      <c r="C1305" s="23">
        <v>44712</v>
      </c>
      <c r="D1305" s="24">
        <v>9057</v>
      </c>
      <c r="E1305" s="24">
        <v>5012.46</v>
      </c>
      <c r="F1305" s="25">
        <v>0</v>
      </c>
      <c r="G1305" s="25">
        <v>14069.46</v>
      </c>
      <c r="H1305" s="26">
        <v>45413</v>
      </c>
      <c r="I1305" s="9"/>
    </row>
    <row r="1306" spans="1:9" x14ac:dyDescent="0.25">
      <c r="A1306" s="21">
        <v>4898</v>
      </c>
      <c r="B1306" s="22" t="s">
        <v>130</v>
      </c>
      <c r="C1306" s="23">
        <v>41244</v>
      </c>
      <c r="D1306" s="24">
        <v>39426</v>
      </c>
      <c r="E1306" s="24">
        <v>5143.2299999999996</v>
      </c>
      <c r="F1306" s="25">
        <v>0</v>
      </c>
      <c r="G1306" s="25">
        <v>44569.23</v>
      </c>
      <c r="H1306" s="26">
        <v>45261</v>
      </c>
      <c r="I1306" s="9"/>
    </row>
    <row r="1307" spans="1:9" x14ac:dyDescent="0.25">
      <c r="A1307" s="21">
        <v>4898</v>
      </c>
      <c r="B1307" s="22" t="s">
        <v>130</v>
      </c>
      <c r="C1307" s="23">
        <v>41244</v>
      </c>
      <c r="D1307" s="24">
        <v>0</v>
      </c>
      <c r="E1307" s="24">
        <v>4675.05</v>
      </c>
      <c r="F1307" s="25">
        <v>0</v>
      </c>
      <c r="G1307" s="25">
        <v>4675.05</v>
      </c>
      <c r="H1307" s="26">
        <v>45444</v>
      </c>
      <c r="I1307" s="9"/>
    </row>
    <row r="1308" spans="1:9" x14ac:dyDescent="0.25">
      <c r="A1308" s="21">
        <v>5711</v>
      </c>
      <c r="B1308" s="22" t="s">
        <v>130</v>
      </c>
      <c r="C1308" s="23">
        <v>43160</v>
      </c>
      <c r="D1308" s="24">
        <v>0</v>
      </c>
      <c r="E1308" s="24">
        <v>3030.25</v>
      </c>
      <c r="F1308" s="25">
        <v>0</v>
      </c>
      <c r="G1308" s="25">
        <v>3030.25</v>
      </c>
      <c r="H1308" s="26">
        <v>45170</v>
      </c>
      <c r="I1308" s="9"/>
    </row>
    <row r="1309" spans="1:9" x14ac:dyDescent="0.25">
      <c r="A1309" s="21">
        <v>5711</v>
      </c>
      <c r="B1309" s="22" t="s">
        <v>130</v>
      </c>
      <c r="C1309" s="23">
        <v>43160</v>
      </c>
      <c r="D1309" s="24">
        <v>9908</v>
      </c>
      <c r="E1309" s="24">
        <v>3030.25</v>
      </c>
      <c r="F1309" s="25">
        <v>0</v>
      </c>
      <c r="G1309" s="25">
        <v>12938.25</v>
      </c>
      <c r="H1309" s="26">
        <v>45352</v>
      </c>
      <c r="I1309" s="9"/>
    </row>
    <row r="1310" spans="1:9" x14ac:dyDescent="0.25">
      <c r="A1310" s="21">
        <v>5895</v>
      </c>
      <c r="B1310" s="22" t="s">
        <v>130</v>
      </c>
      <c r="C1310" s="23">
        <v>43902</v>
      </c>
      <c r="D1310" s="24">
        <v>0</v>
      </c>
      <c r="E1310" s="24">
        <v>4335.3500000000004</v>
      </c>
      <c r="F1310" s="25">
        <v>0</v>
      </c>
      <c r="G1310" s="25">
        <v>4335.3500000000004</v>
      </c>
      <c r="H1310" s="26">
        <v>45139</v>
      </c>
      <c r="I1310" s="9"/>
    </row>
    <row r="1311" spans="1:9" x14ac:dyDescent="0.25">
      <c r="A1311" s="21">
        <v>5895</v>
      </c>
      <c r="B1311" s="22" t="s">
        <v>130</v>
      </c>
      <c r="C1311" s="23">
        <v>43902</v>
      </c>
      <c r="D1311" s="24">
        <v>58316</v>
      </c>
      <c r="E1311" s="24">
        <v>4335.3500000000004</v>
      </c>
      <c r="F1311" s="25">
        <v>0</v>
      </c>
      <c r="G1311" s="25">
        <v>62651.35</v>
      </c>
      <c r="H1311" s="26">
        <v>45323</v>
      </c>
      <c r="I1311" s="9"/>
    </row>
    <row r="1312" spans="1:9" x14ac:dyDescent="0.25">
      <c r="A1312" s="21">
        <v>6190</v>
      </c>
      <c r="B1312" s="22" t="s">
        <v>130</v>
      </c>
      <c r="C1312" s="23">
        <v>45141</v>
      </c>
      <c r="D1312" s="24">
        <v>0</v>
      </c>
      <c r="E1312" s="24">
        <v>6094.56</v>
      </c>
      <c r="F1312" s="25">
        <v>0</v>
      </c>
      <c r="G1312" s="25">
        <v>6094.56</v>
      </c>
      <c r="H1312" s="26">
        <v>45323</v>
      </c>
      <c r="I1312" s="9"/>
    </row>
    <row r="1313" spans="1:9" x14ac:dyDescent="0.25">
      <c r="A1313" s="21">
        <v>4499</v>
      </c>
      <c r="B1313" s="22" t="s">
        <v>131</v>
      </c>
      <c r="C1313" s="23">
        <v>40422</v>
      </c>
      <c r="D1313" s="24">
        <v>35000</v>
      </c>
      <c r="E1313" s="24">
        <v>5395</v>
      </c>
      <c r="F1313" s="25">
        <v>0</v>
      </c>
      <c r="G1313" s="25">
        <v>40395</v>
      </c>
      <c r="H1313" s="26">
        <v>45170</v>
      </c>
      <c r="I1313" s="9"/>
    </row>
    <row r="1314" spans="1:9" x14ac:dyDescent="0.25">
      <c r="A1314" s="21">
        <v>4499</v>
      </c>
      <c r="B1314" s="22" t="s">
        <v>131</v>
      </c>
      <c r="C1314" s="23">
        <v>40422</v>
      </c>
      <c r="D1314" s="24">
        <v>0</v>
      </c>
      <c r="E1314" s="24">
        <v>4800</v>
      </c>
      <c r="F1314" s="25">
        <v>0</v>
      </c>
      <c r="G1314" s="25">
        <v>4800</v>
      </c>
      <c r="H1314" s="26">
        <v>45352</v>
      </c>
      <c r="I1314" s="9"/>
    </row>
    <row r="1315" spans="1:9" x14ac:dyDescent="0.25">
      <c r="A1315" s="21">
        <v>4802</v>
      </c>
      <c r="B1315" s="22" t="s">
        <v>131</v>
      </c>
      <c r="C1315" s="23">
        <v>41030</v>
      </c>
      <c r="D1315" s="24">
        <v>0</v>
      </c>
      <c r="E1315" s="24">
        <v>0</v>
      </c>
      <c r="F1315" s="25">
        <v>0</v>
      </c>
      <c r="G1315" s="25">
        <v>0</v>
      </c>
      <c r="H1315" s="26">
        <v>45200</v>
      </c>
      <c r="I1315" s="9"/>
    </row>
    <row r="1316" spans="1:9" x14ac:dyDescent="0.25">
      <c r="A1316" s="21">
        <v>4802</v>
      </c>
      <c r="B1316" s="22" t="s">
        <v>131</v>
      </c>
      <c r="C1316" s="23">
        <v>41030</v>
      </c>
      <c r="D1316" s="24">
        <v>63225</v>
      </c>
      <c r="E1316" s="24">
        <v>0</v>
      </c>
      <c r="F1316" s="25">
        <v>0</v>
      </c>
      <c r="G1316" s="25">
        <v>63225</v>
      </c>
      <c r="H1316" s="26">
        <v>45383</v>
      </c>
      <c r="I1316" s="9"/>
    </row>
    <row r="1317" spans="1:9" x14ac:dyDescent="0.25">
      <c r="A1317" s="21">
        <v>5462</v>
      </c>
      <c r="B1317" s="22" t="s">
        <v>131</v>
      </c>
      <c r="C1317" s="23">
        <v>42522</v>
      </c>
      <c r="D1317" s="24">
        <v>150000</v>
      </c>
      <c r="E1317" s="24">
        <v>4550</v>
      </c>
      <c r="F1317" s="25">
        <v>0</v>
      </c>
      <c r="G1317" s="25">
        <v>154550</v>
      </c>
      <c r="H1317" s="26">
        <v>45200</v>
      </c>
      <c r="I1317" s="9"/>
    </row>
    <row r="1318" spans="1:9" x14ac:dyDescent="0.25">
      <c r="A1318" s="21">
        <v>5462</v>
      </c>
      <c r="B1318" s="22" t="s">
        <v>131</v>
      </c>
      <c r="C1318" s="23">
        <v>42522</v>
      </c>
      <c r="D1318" s="24">
        <v>0</v>
      </c>
      <c r="E1318" s="24">
        <v>3050</v>
      </c>
      <c r="F1318" s="25">
        <v>0</v>
      </c>
      <c r="G1318" s="25">
        <v>3050</v>
      </c>
      <c r="H1318" s="26">
        <v>45383</v>
      </c>
      <c r="I1318" s="9"/>
    </row>
    <row r="1319" spans="1:9" x14ac:dyDescent="0.25">
      <c r="A1319" s="21">
        <v>5490</v>
      </c>
      <c r="B1319" s="22" t="s">
        <v>131</v>
      </c>
      <c r="C1319" s="23">
        <v>42552</v>
      </c>
      <c r="D1319" s="24">
        <v>93049</v>
      </c>
      <c r="E1319" s="24">
        <v>16896.37</v>
      </c>
      <c r="F1319" s="25">
        <v>0</v>
      </c>
      <c r="G1319" s="25">
        <v>109945.37</v>
      </c>
      <c r="H1319" s="26">
        <v>45139</v>
      </c>
      <c r="I1319" s="9"/>
    </row>
    <row r="1320" spans="1:9" x14ac:dyDescent="0.25">
      <c r="A1320" s="21">
        <v>5490</v>
      </c>
      <c r="B1320" s="22" t="s">
        <v>131</v>
      </c>
      <c r="C1320" s="23">
        <v>42552</v>
      </c>
      <c r="D1320" s="24">
        <v>0</v>
      </c>
      <c r="E1320" s="24">
        <v>16105.45</v>
      </c>
      <c r="F1320" s="25">
        <v>0</v>
      </c>
      <c r="G1320" s="25">
        <v>16105.45</v>
      </c>
      <c r="H1320" s="26">
        <v>45323</v>
      </c>
      <c r="I1320" s="9"/>
    </row>
    <row r="1321" spans="1:9" x14ac:dyDescent="0.25">
      <c r="A1321" s="21">
        <v>5767</v>
      </c>
      <c r="B1321" s="22" t="s">
        <v>131</v>
      </c>
      <c r="C1321" s="23">
        <v>43374</v>
      </c>
      <c r="D1321" s="24">
        <v>7675</v>
      </c>
      <c r="E1321" s="24">
        <v>2991.99</v>
      </c>
      <c r="F1321" s="25">
        <v>0</v>
      </c>
      <c r="G1321" s="25">
        <v>10666.99</v>
      </c>
      <c r="H1321" s="26">
        <v>45200</v>
      </c>
      <c r="I1321" s="9"/>
    </row>
    <row r="1322" spans="1:9" x14ac:dyDescent="0.25">
      <c r="A1322" s="21">
        <v>5767</v>
      </c>
      <c r="B1322" s="22" t="s">
        <v>131</v>
      </c>
      <c r="C1322" s="23">
        <v>43374</v>
      </c>
      <c r="D1322" s="24">
        <v>0</v>
      </c>
      <c r="E1322" s="24">
        <v>2850</v>
      </c>
      <c r="F1322" s="25">
        <v>0</v>
      </c>
      <c r="G1322" s="25">
        <v>2850</v>
      </c>
      <c r="H1322" s="26">
        <v>45383</v>
      </c>
      <c r="I1322" s="9"/>
    </row>
    <row r="1323" spans="1:9" x14ac:dyDescent="0.25">
      <c r="A1323" s="21">
        <v>6028</v>
      </c>
      <c r="B1323" s="22" t="s">
        <v>131</v>
      </c>
      <c r="C1323" s="23">
        <v>44377</v>
      </c>
      <c r="D1323" s="24">
        <v>0</v>
      </c>
      <c r="E1323" s="24">
        <v>3150</v>
      </c>
      <c r="F1323" s="25">
        <v>0</v>
      </c>
      <c r="G1323" s="25">
        <v>3150</v>
      </c>
      <c r="H1323" s="26">
        <v>45261</v>
      </c>
      <c r="I1323" s="9"/>
    </row>
    <row r="1324" spans="1:9" x14ac:dyDescent="0.25">
      <c r="A1324" s="21">
        <v>6028</v>
      </c>
      <c r="B1324" s="22" t="s">
        <v>131</v>
      </c>
      <c r="C1324" s="23">
        <v>44377</v>
      </c>
      <c r="D1324" s="24">
        <v>15000</v>
      </c>
      <c r="E1324" s="24">
        <v>3150</v>
      </c>
      <c r="F1324" s="25">
        <v>0</v>
      </c>
      <c r="G1324" s="25">
        <v>18150</v>
      </c>
      <c r="H1324" s="26">
        <v>45444</v>
      </c>
      <c r="I1324" s="9"/>
    </row>
    <row r="1325" spans="1:9" x14ac:dyDescent="0.25">
      <c r="A1325" s="21">
        <v>6166</v>
      </c>
      <c r="B1325" s="22" t="s">
        <v>131</v>
      </c>
      <c r="C1325" s="23">
        <v>45048</v>
      </c>
      <c r="D1325" s="24">
        <v>0</v>
      </c>
      <c r="E1325" s="24">
        <v>6222.88</v>
      </c>
      <c r="F1325" s="25">
        <v>0</v>
      </c>
      <c r="G1325" s="25">
        <v>6222.88</v>
      </c>
      <c r="H1325" s="26">
        <v>45170</v>
      </c>
      <c r="I1325" s="9"/>
    </row>
    <row r="1326" spans="1:9" x14ac:dyDescent="0.25">
      <c r="A1326" s="21">
        <v>6166</v>
      </c>
      <c r="B1326" s="22" t="s">
        <v>131</v>
      </c>
      <c r="C1326" s="23">
        <v>45048</v>
      </c>
      <c r="D1326" s="24">
        <v>15743</v>
      </c>
      <c r="E1326" s="24">
        <v>9412.76</v>
      </c>
      <c r="F1326" s="25">
        <v>0</v>
      </c>
      <c r="G1326" s="25">
        <v>25155.759999999998</v>
      </c>
      <c r="H1326" s="26">
        <v>45352</v>
      </c>
      <c r="I1326" s="9"/>
    </row>
    <row r="1327" spans="1:9" x14ac:dyDescent="0.25">
      <c r="A1327" s="21">
        <v>5180</v>
      </c>
      <c r="B1327" s="22" t="s">
        <v>132</v>
      </c>
      <c r="C1327" s="23">
        <v>42005</v>
      </c>
      <c r="D1327" s="24">
        <v>0</v>
      </c>
      <c r="E1327" s="24">
        <v>4623.4399999999996</v>
      </c>
      <c r="F1327" s="25">
        <v>0</v>
      </c>
      <c r="G1327" s="25">
        <v>4623.4399999999996</v>
      </c>
      <c r="H1327" s="26">
        <v>45139</v>
      </c>
      <c r="I1327" s="9"/>
    </row>
    <row r="1328" spans="1:9" x14ac:dyDescent="0.25">
      <c r="A1328" s="21">
        <v>5180</v>
      </c>
      <c r="B1328" s="22" t="s">
        <v>132</v>
      </c>
      <c r="C1328" s="23">
        <v>42005</v>
      </c>
      <c r="D1328" s="24">
        <v>89072</v>
      </c>
      <c r="E1328" s="24">
        <v>4623.4399999999996</v>
      </c>
      <c r="F1328" s="25">
        <v>0</v>
      </c>
      <c r="G1328" s="25">
        <v>93695.44</v>
      </c>
      <c r="H1328" s="26">
        <v>45323</v>
      </c>
      <c r="I1328" s="9"/>
    </row>
    <row r="1329" spans="1:9" x14ac:dyDescent="0.25">
      <c r="A1329" s="21">
        <v>5615</v>
      </c>
      <c r="B1329" s="22" t="s">
        <v>132</v>
      </c>
      <c r="C1329" s="23">
        <v>42856</v>
      </c>
      <c r="D1329" s="24">
        <v>0</v>
      </c>
      <c r="E1329" s="24">
        <v>9700</v>
      </c>
      <c r="F1329" s="25">
        <v>0</v>
      </c>
      <c r="G1329" s="25">
        <v>9700</v>
      </c>
      <c r="H1329" s="26">
        <v>45231</v>
      </c>
      <c r="I1329" s="9"/>
    </row>
    <row r="1330" spans="1:9" x14ac:dyDescent="0.25">
      <c r="A1330" s="21">
        <v>5615</v>
      </c>
      <c r="B1330" s="22" t="s">
        <v>132</v>
      </c>
      <c r="C1330" s="23">
        <v>42856</v>
      </c>
      <c r="D1330" s="24">
        <v>30000</v>
      </c>
      <c r="E1330" s="24">
        <v>9700</v>
      </c>
      <c r="F1330" s="25">
        <v>0</v>
      </c>
      <c r="G1330" s="25">
        <v>39700</v>
      </c>
      <c r="H1330" s="26">
        <v>45413</v>
      </c>
      <c r="I1330" s="9"/>
    </row>
    <row r="1331" spans="1:9" x14ac:dyDescent="0.25">
      <c r="A1331" s="21">
        <v>6237</v>
      </c>
      <c r="B1331" s="22" t="s">
        <v>132</v>
      </c>
      <c r="C1331" s="23">
        <v>45281</v>
      </c>
      <c r="D1331" s="24">
        <v>16000</v>
      </c>
      <c r="E1331" s="24">
        <v>5651.11</v>
      </c>
      <c r="F1331" s="25">
        <v>0</v>
      </c>
      <c r="G1331" s="25">
        <v>21651.11</v>
      </c>
      <c r="H1331" s="26">
        <v>45444</v>
      </c>
      <c r="I1331" s="9"/>
    </row>
    <row r="1332" spans="1:9" x14ac:dyDescent="0.25">
      <c r="A1332" s="21">
        <v>4690</v>
      </c>
      <c r="B1332" s="22" t="s">
        <v>133</v>
      </c>
      <c r="C1332" s="23">
        <v>40878</v>
      </c>
      <c r="D1332" s="24">
        <v>174405.29</v>
      </c>
      <c r="E1332" s="24">
        <v>0</v>
      </c>
      <c r="F1332" s="25">
        <v>0</v>
      </c>
      <c r="G1332" s="25">
        <v>174405.29</v>
      </c>
      <c r="H1332" s="26">
        <v>45261</v>
      </c>
      <c r="I1332" s="9"/>
    </row>
    <row r="1333" spans="1:9" x14ac:dyDescent="0.25">
      <c r="A1333" s="21">
        <v>4690</v>
      </c>
      <c r="B1333" s="22" t="s">
        <v>133</v>
      </c>
      <c r="C1333" s="23">
        <v>40878</v>
      </c>
      <c r="D1333" s="24">
        <v>0</v>
      </c>
      <c r="E1333" s="24">
        <v>0</v>
      </c>
      <c r="F1333" s="25">
        <v>0</v>
      </c>
      <c r="G1333" s="25">
        <v>0</v>
      </c>
      <c r="H1333" s="26">
        <v>45444</v>
      </c>
      <c r="I1333" s="9"/>
    </row>
    <row r="1334" spans="1:9" x14ac:dyDescent="0.25">
      <c r="A1334" s="21">
        <v>4818</v>
      </c>
      <c r="B1334" s="22" t="s">
        <v>133</v>
      </c>
      <c r="C1334" s="23">
        <v>41061</v>
      </c>
      <c r="D1334" s="24">
        <v>0</v>
      </c>
      <c r="E1334" s="24">
        <v>1091.8399999999999</v>
      </c>
      <c r="F1334" s="25">
        <v>0</v>
      </c>
      <c r="G1334" s="25">
        <v>1091.8399999999999</v>
      </c>
      <c r="H1334" s="26">
        <v>45261</v>
      </c>
      <c r="I1334" s="9"/>
    </row>
    <row r="1335" spans="1:9" x14ac:dyDescent="0.25">
      <c r="A1335" s="21">
        <v>4818</v>
      </c>
      <c r="B1335" s="22" t="s">
        <v>133</v>
      </c>
      <c r="C1335" s="23">
        <v>41061</v>
      </c>
      <c r="D1335" s="24">
        <v>97052</v>
      </c>
      <c r="E1335" s="24">
        <v>1091.8399999999999</v>
      </c>
      <c r="F1335" s="25">
        <v>0</v>
      </c>
      <c r="G1335" s="25">
        <v>98143.84</v>
      </c>
      <c r="H1335" s="26">
        <v>45444</v>
      </c>
      <c r="I1335" s="9"/>
    </row>
    <row r="1336" spans="1:9" x14ac:dyDescent="0.25">
      <c r="A1336" s="21">
        <v>5424</v>
      </c>
      <c r="B1336" s="22" t="s">
        <v>133</v>
      </c>
      <c r="C1336" s="23">
        <v>42425</v>
      </c>
      <c r="D1336" s="24">
        <v>0</v>
      </c>
      <c r="E1336" s="24">
        <v>120366.8</v>
      </c>
      <c r="F1336" s="25">
        <v>0</v>
      </c>
      <c r="G1336" s="25">
        <v>120366.8</v>
      </c>
      <c r="H1336" s="26">
        <v>45139</v>
      </c>
      <c r="I1336" s="9"/>
    </row>
    <row r="1337" spans="1:9" x14ac:dyDescent="0.25">
      <c r="A1337" s="21">
        <v>5424</v>
      </c>
      <c r="B1337" s="22" t="s">
        <v>133</v>
      </c>
      <c r="C1337" s="23">
        <v>42425</v>
      </c>
      <c r="D1337" s="24">
        <v>567171</v>
      </c>
      <c r="E1337" s="24">
        <v>120366.8</v>
      </c>
      <c r="F1337" s="25">
        <v>0</v>
      </c>
      <c r="G1337" s="25">
        <v>687537.8</v>
      </c>
      <c r="H1337" s="26">
        <v>45323</v>
      </c>
      <c r="I1337" s="9"/>
    </row>
    <row r="1338" spans="1:9" x14ac:dyDescent="0.25">
      <c r="A1338" s="21">
        <v>5426</v>
      </c>
      <c r="B1338" s="22" t="s">
        <v>133</v>
      </c>
      <c r="C1338" s="23">
        <v>42516</v>
      </c>
      <c r="D1338" s="24">
        <v>140530</v>
      </c>
      <c r="E1338" s="24">
        <v>5719.63</v>
      </c>
      <c r="F1338" s="25">
        <v>0</v>
      </c>
      <c r="G1338" s="25">
        <v>146249.63</v>
      </c>
      <c r="H1338" s="26">
        <v>45139</v>
      </c>
      <c r="I1338" s="9"/>
    </row>
    <row r="1339" spans="1:9" x14ac:dyDescent="0.25">
      <c r="A1339" s="21">
        <v>5426</v>
      </c>
      <c r="B1339" s="22" t="s">
        <v>133</v>
      </c>
      <c r="C1339" s="23">
        <v>42516</v>
      </c>
      <c r="D1339" s="24">
        <v>0</v>
      </c>
      <c r="E1339" s="24">
        <v>4314.33</v>
      </c>
      <c r="F1339" s="25">
        <v>0</v>
      </c>
      <c r="G1339" s="25">
        <v>4314.33</v>
      </c>
      <c r="H1339" s="26">
        <v>45323</v>
      </c>
      <c r="I1339" s="9"/>
    </row>
    <row r="1340" spans="1:9" x14ac:dyDescent="0.25">
      <c r="A1340" s="21">
        <v>6050</v>
      </c>
      <c r="B1340" s="22" t="s">
        <v>133</v>
      </c>
      <c r="C1340" s="23">
        <v>44448</v>
      </c>
      <c r="D1340" s="24">
        <v>318308</v>
      </c>
      <c r="E1340" s="24">
        <v>30455.51</v>
      </c>
      <c r="F1340" s="25">
        <v>0</v>
      </c>
      <c r="G1340" s="25">
        <v>348763.51</v>
      </c>
      <c r="H1340" s="26">
        <v>45261</v>
      </c>
      <c r="I1340" s="9"/>
    </row>
    <row r="1341" spans="1:9" x14ac:dyDescent="0.25">
      <c r="A1341" s="21">
        <v>6050</v>
      </c>
      <c r="B1341" s="22" t="s">
        <v>133</v>
      </c>
      <c r="C1341" s="23">
        <v>44448</v>
      </c>
      <c r="D1341" s="24">
        <v>0</v>
      </c>
      <c r="E1341" s="24">
        <v>27272.43</v>
      </c>
      <c r="F1341" s="25">
        <v>0</v>
      </c>
      <c r="G1341" s="25">
        <v>27272.43</v>
      </c>
      <c r="H1341" s="26">
        <v>45444</v>
      </c>
      <c r="I1341" s="9"/>
    </row>
    <row r="1342" spans="1:9" x14ac:dyDescent="0.25">
      <c r="A1342" s="21">
        <v>4682</v>
      </c>
      <c r="B1342" s="22" t="s">
        <v>134</v>
      </c>
      <c r="C1342" s="23">
        <v>40848</v>
      </c>
      <c r="D1342" s="24">
        <v>391213</v>
      </c>
      <c r="E1342" s="24">
        <v>0</v>
      </c>
      <c r="F1342" s="25">
        <v>0</v>
      </c>
      <c r="G1342" s="25">
        <v>391213</v>
      </c>
      <c r="H1342" s="26">
        <v>45231</v>
      </c>
      <c r="I1342" s="9"/>
    </row>
    <row r="1343" spans="1:9" x14ac:dyDescent="0.25">
      <c r="A1343" s="21">
        <v>4682</v>
      </c>
      <c r="B1343" s="22" t="s">
        <v>134</v>
      </c>
      <c r="C1343" s="23">
        <v>40848</v>
      </c>
      <c r="D1343" s="24">
        <v>0</v>
      </c>
      <c r="E1343" s="24">
        <v>0</v>
      </c>
      <c r="F1343" s="25">
        <v>0</v>
      </c>
      <c r="G1343" s="25">
        <v>0</v>
      </c>
      <c r="H1343" s="26">
        <v>45413</v>
      </c>
      <c r="I1343" s="9"/>
    </row>
    <row r="1344" spans="1:9" x14ac:dyDescent="0.25">
      <c r="A1344" s="21">
        <v>4969</v>
      </c>
      <c r="B1344" s="22" t="s">
        <v>134</v>
      </c>
      <c r="C1344" s="23">
        <v>41395</v>
      </c>
      <c r="D1344" s="24">
        <v>305000</v>
      </c>
      <c r="E1344" s="24">
        <v>3050</v>
      </c>
      <c r="F1344" s="25">
        <v>0</v>
      </c>
      <c r="G1344" s="25">
        <v>308050</v>
      </c>
      <c r="H1344" s="26">
        <v>45261</v>
      </c>
      <c r="I1344" s="9"/>
    </row>
    <row r="1345" spans="1:9" x14ac:dyDescent="0.25">
      <c r="A1345" s="21">
        <v>5081</v>
      </c>
      <c r="B1345" s="22" t="s">
        <v>134</v>
      </c>
      <c r="C1345" s="23">
        <v>41791</v>
      </c>
      <c r="D1345" s="24">
        <v>0</v>
      </c>
      <c r="E1345" s="24">
        <v>30407.23</v>
      </c>
      <c r="F1345" s="25">
        <v>0</v>
      </c>
      <c r="G1345" s="25">
        <v>30407.23</v>
      </c>
      <c r="H1345" s="26">
        <v>45261</v>
      </c>
      <c r="I1345" s="9"/>
    </row>
    <row r="1346" spans="1:9" x14ac:dyDescent="0.25">
      <c r="A1346" s="21">
        <v>5081</v>
      </c>
      <c r="B1346" s="22" t="s">
        <v>134</v>
      </c>
      <c r="C1346" s="23">
        <v>41791</v>
      </c>
      <c r="D1346" s="24">
        <v>168091</v>
      </c>
      <c r="E1346" s="24">
        <v>30407.23</v>
      </c>
      <c r="F1346" s="25">
        <v>0</v>
      </c>
      <c r="G1346" s="25">
        <v>198498.23</v>
      </c>
      <c r="H1346" s="26">
        <v>45444</v>
      </c>
      <c r="I1346" s="9"/>
    </row>
    <row r="1347" spans="1:9" x14ac:dyDescent="0.25">
      <c r="A1347" s="21">
        <v>5375</v>
      </c>
      <c r="B1347" s="22" t="s">
        <v>134</v>
      </c>
      <c r="C1347" s="23">
        <v>42401</v>
      </c>
      <c r="D1347" s="24">
        <v>740429</v>
      </c>
      <c r="E1347" s="24">
        <v>43477.29</v>
      </c>
      <c r="F1347" s="25">
        <v>0</v>
      </c>
      <c r="G1347" s="25">
        <v>783906.29</v>
      </c>
      <c r="H1347" s="26">
        <v>45200</v>
      </c>
      <c r="I1347" s="9"/>
    </row>
    <row r="1348" spans="1:9" x14ac:dyDescent="0.25">
      <c r="A1348" s="21">
        <v>5375</v>
      </c>
      <c r="B1348" s="22" t="s">
        <v>134</v>
      </c>
      <c r="C1348" s="23">
        <v>42401</v>
      </c>
      <c r="D1348" s="24">
        <v>0</v>
      </c>
      <c r="E1348" s="24">
        <v>36073</v>
      </c>
      <c r="F1348" s="25">
        <v>0</v>
      </c>
      <c r="G1348" s="25">
        <v>36073</v>
      </c>
      <c r="H1348" s="26">
        <v>45383</v>
      </c>
      <c r="I1348" s="9"/>
    </row>
    <row r="1349" spans="1:9" x14ac:dyDescent="0.25">
      <c r="A1349" s="21">
        <v>5399</v>
      </c>
      <c r="B1349" s="22" t="s">
        <v>134</v>
      </c>
      <c r="C1349" s="23">
        <v>42401</v>
      </c>
      <c r="D1349" s="24">
        <v>0</v>
      </c>
      <c r="E1349" s="24">
        <v>15486.3</v>
      </c>
      <c r="F1349" s="25">
        <v>0</v>
      </c>
      <c r="G1349" s="25">
        <v>15486.3</v>
      </c>
      <c r="H1349" s="26">
        <v>45139</v>
      </c>
      <c r="I1349" s="9"/>
    </row>
    <row r="1350" spans="1:9" x14ac:dyDescent="0.25">
      <c r="A1350" s="21">
        <v>5399</v>
      </c>
      <c r="B1350" s="22" t="s">
        <v>134</v>
      </c>
      <c r="C1350" s="23">
        <v>42401</v>
      </c>
      <c r="D1350" s="24">
        <v>52832</v>
      </c>
      <c r="E1350" s="24">
        <v>15486.3</v>
      </c>
      <c r="F1350" s="25">
        <v>0</v>
      </c>
      <c r="G1350" s="25">
        <v>68318.3</v>
      </c>
      <c r="H1350" s="26">
        <v>45323</v>
      </c>
      <c r="I1350" s="9"/>
    </row>
    <row r="1351" spans="1:9" x14ac:dyDescent="0.25">
      <c r="A1351" s="21">
        <v>5527</v>
      </c>
      <c r="B1351" s="22" t="s">
        <v>134</v>
      </c>
      <c r="C1351" s="23">
        <v>42583</v>
      </c>
      <c r="D1351" s="24">
        <v>855000</v>
      </c>
      <c r="E1351" s="24">
        <v>220871.88</v>
      </c>
      <c r="F1351" s="25">
        <v>0</v>
      </c>
      <c r="G1351" s="25">
        <v>1075871.8799999999</v>
      </c>
      <c r="H1351" s="26">
        <v>45139</v>
      </c>
      <c r="I1351" s="9"/>
    </row>
    <row r="1352" spans="1:9" x14ac:dyDescent="0.25">
      <c r="A1352" s="21">
        <v>5527</v>
      </c>
      <c r="B1352" s="22" t="s">
        <v>134</v>
      </c>
      <c r="C1352" s="23">
        <v>42583</v>
      </c>
      <c r="D1352" s="24">
        <v>0</v>
      </c>
      <c r="E1352" s="24">
        <v>199496.88</v>
      </c>
      <c r="F1352" s="25">
        <v>0</v>
      </c>
      <c r="G1352" s="25">
        <v>199496.88</v>
      </c>
      <c r="H1352" s="26">
        <v>45323</v>
      </c>
      <c r="I1352" s="9"/>
    </row>
    <row r="1353" spans="1:9" x14ac:dyDescent="0.25">
      <c r="A1353" s="21">
        <v>5713</v>
      </c>
      <c r="B1353" s="22" t="s">
        <v>134</v>
      </c>
      <c r="C1353" s="23">
        <v>43160</v>
      </c>
      <c r="D1353" s="24">
        <v>0</v>
      </c>
      <c r="E1353" s="24">
        <v>12352.65</v>
      </c>
      <c r="F1353" s="25">
        <v>0</v>
      </c>
      <c r="G1353" s="25">
        <v>12352.65</v>
      </c>
      <c r="H1353" s="26">
        <v>45170</v>
      </c>
      <c r="I1353" s="9"/>
    </row>
    <row r="1354" spans="1:9" x14ac:dyDescent="0.25">
      <c r="A1354" s="21">
        <v>5713</v>
      </c>
      <c r="B1354" s="22" t="s">
        <v>134</v>
      </c>
      <c r="C1354" s="23">
        <v>43160</v>
      </c>
      <c r="D1354" s="24">
        <v>39877</v>
      </c>
      <c r="E1354" s="24">
        <v>12352.65</v>
      </c>
      <c r="F1354" s="25">
        <v>0</v>
      </c>
      <c r="G1354" s="25">
        <v>52229.65</v>
      </c>
      <c r="H1354" s="26">
        <v>45352</v>
      </c>
      <c r="I1354" s="9"/>
    </row>
    <row r="1355" spans="1:9" x14ac:dyDescent="0.25">
      <c r="A1355" s="21">
        <v>5923</v>
      </c>
      <c r="B1355" s="22" t="s">
        <v>134</v>
      </c>
      <c r="C1355" s="23">
        <v>44041</v>
      </c>
      <c r="D1355" s="24">
        <v>100000</v>
      </c>
      <c r="E1355" s="24">
        <v>7200</v>
      </c>
      <c r="F1355" s="25">
        <v>0</v>
      </c>
      <c r="G1355" s="25">
        <v>107200</v>
      </c>
      <c r="H1355" s="26">
        <v>45200</v>
      </c>
      <c r="I1355" s="9"/>
    </row>
    <row r="1356" spans="1:9" x14ac:dyDescent="0.25">
      <c r="A1356" s="21">
        <v>5923</v>
      </c>
      <c r="B1356" s="22" t="s">
        <v>134</v>
      </c>
      <c r="C1356" s="23">
        <v>44041</v>
      </c>
      <c r="D1356" s="24">
        <v>0</v>
      </c>
      <c r="E1356" s="24">
        <v>6200</v>
      </c>
      <c r="F1356" s="25">
        <v>0</v>
      </c>
      <c r="G1356" s="25">
        <v>6200</v>
      </c>
      <c r="H1356" s="26">
        <v>45383</v>
      </c>
      <c r="I1356" s="9"/>
    </row>
    <row r="1357" spans="1:9" x14ac:dyDescent="0.25">
      <c r="A1357" s="21">
        <v>4780</v>
      </c>
      <c r="B1357" s="22" t="s">
        <v>135</v>
      </c>
      <c r="C1357" s="23">
        <v>40969</v>
      </c>
      <c r="D1357" s="24">
        <v>0</v>
      </c>
      <c r="E1357" s="24">
        <v>241.4</v>
      </c>
      <c r="F1357" s="25">
        <v>0</v>
      </c>
      <c r="G1357" s="25">
        <v>241.4</v>
      </c>
      <c r="H1357" s="26">
        <v>45261</v>
      </c>
      <c r="I1357" s="9"/>
    </row>
    <row r="1358" spans="1:9" x14ac:dyDescent="0.25">
      <c r="A1358" s="21">
        <v>4780</v>
      </c>
      <c r="B1358" s="22" t="s">
        <v>135</v>
      </c>
      <c r="C1358" s="23">
        <v>40969</v>
      </c>
      <c r="D1358" s="24">
        <v>16093</v>
      </c>
      <c r="E1358" s="24">
        <v>241.4</v>
      </c>
      <c r="F1358" s="25">
        <v>0</v>
      </c>
      <c r="G1358" s="25">
        <v>16334.4</v>
      </c>
      <c r="H1358" s="26">
        <v>45444</v>
      </c>
      <c r="I1358" s="9"/>
    </row>
    <row r="1359" spans="1:9" x14ac:dyDescent="0.25">
      <c r="A1359" s="21">
        <v>5648</v>
      </c>
      <c r="B1359" s="22" t="s">
        <v>135</v>
      </c>
      <c r="C1359" s="23">
        <v>42948</v>
      </c>
      <c r="D1359" s="24">
        <v>30000</v>
      </c>
      <c r="E1359" s="24">
        <v>9100</v>
      </c>
      <c r="F1359" s="25">
        <v>0</v>
      </c>
      <c r="G1359" s="25">
        <v>39100</v>
      </c>
      <c r="H1359" s="26">
        <v>45139</v>
      </c>
      <c r="I1359" s="9"/>
    </row>
    <row r="1360" spans="1:9" x14ac:dyDescent="0.25">
      <c r="A1360" s="21">
        <v>5648</v>
      </c>
      <c r="B1360" s="22" t="s">
        <v>135</v>
      </c>
      <c r="C1360" s="23">
        <v>42948</v>
      </c>
      <c r="D1360" s="24">
        <v>0</v>
      </c>
      <c r="E1360" s="24">
        <v>8575</v>
      </c>
      <c r="F1360" s="25">
        <v>0</v>
      </c>
      <c r="G1360" s="25">
        <v>8575</v>
      </c>
      <c r="H1360" s="26">
        <v>45323</v>
      </c>
      <c r="I1360" s="9"/>
    </row>
    <row r="1361" spans="1:9" x14ac:dyDescent="0.25">
      <c r="A1361" s="21">
        <v>5836</v>
      </c>
      <c r="B1361" s="22" t="s">
        <v>135</v>
      </c>
      <c r="C1361" s="23">
        <v>43746</v>
      </c>
      <c r="D1361" s="24">
        <v>0</v>
      </c>
      <c r="E1361" s="24">
        <v>947.74</v>
      </c>
      <c r="F1361" s="25">
        <v>0</v>
      </c>
      <c r="G1361" s="25">
        <v>947.74</v>
      </c>
      <c r="H1361" s="26">
        <v>45261</v>
      </c>
      <c r="I1361" s="9"/>
    </row>
    <row r="1362" spans="1:9" x14ac:dyDescent="0.25">
      <c r="A1362" s="21">
        <v>5836</v>
      </c>
      <c r="B1362" s="22" t="s">
        <v>135</v>
      </c>
      <c r="C1362" s="23">
        <v>43746</v>
      </c>
      <c r="D1362" s="24">
        <v>15025</v>
      </c>
      <c r="E1362" s="24">
        <v>947.74</v>
      </c>
      <c r="F1362" s="25">
        <v>0</v>
      </c>
      <c r="G1362" s="25">
        <v>15972.74</v>
      </c>
      <c r="H1362" s="26">
        <v>45444</v>
      </c>
      <c r="I1362" s="9"/>
    </row>
    <row r="1363" spans="1:9" x14ac:dyDescent="0.25">
      <c r="A1363" s="21">
        <v>5883</v>
      </c>
      <c r="B1363" s="22" t="s">
        <v>135</v>
      </c>
      <c r="C1363" s="23">
        <v>43879</v>
      </c>
      <c r="D1363" s="24">
        <v>0</v>
      </c>
      <c r="E1363" s="24">
        <v>6782.99</v>
      </c>
      <c r="F1363" s="25">
        <v>0</v>
      </c>
      <c r="G1363" s="25">
        <v>6782.99</v>
      </c>
      <c r="H1363" s="26">
        <v>45139</v>
      </c>
      <c r="I1363" s="9"/>
    </row>
    <row r="1364" spans="1:9" x14ac:dyDescent="0.25">
      <c r="A1364" s="21">
        <v>5883</v>
      </c>
      <c r="B1364" s="22" t="s">
        <v>135</v>
      </c>
      <c r="C1364" s="23">
        <v>43879</v>
      </c>
      <c r="D1364" s="24">
        <v>20510</v>
      </c>
      <c r="E1364" s="24">
        <v>6782.99</v>
      </c>
      <c r="F1364" s="25">
        <v>0</v>
      </c>
      <c r="G1364" s="25">
        <v>27292.99</v>
      </c>
      <c r="H1364" s="26">
        <v>45323</v>
      </c>
      <c r="I1364" s="9"/>
    </row>
    <row r="1365" spans="1:9" x14ac:dyDescent="0.25">
      <c r="A1365" s="21">
        <v>4808</v>
      </c>
      <c r="B1365" s="22" t="s">
        <v>136</v>
      </c>
      <c r="C1365" s="23">
        <v>41000</v>
      </c>
      <c r="D1365" s="24">
        <v>3284</v>
      </c>
      <c r="E1365" s="24">
        <v>43.1</v>
      </c>
      <c r="F1365" s="25">
        <v>0</v>
      </c>
      <c r="G1365" s="25">
        <v>3327.1</v>
      </c>
      <c r="H1365" s="26">
        <v>45170</v>
      </c>
      <c r="I1365" s="9"/>
    </row>
    <row r="1366" spans="1:9" x14ac:dyDescent="0.25">
      <c r="A1366" s="21">
        <v>5150</v>
      </c>
      <c r="B1366" s="22" t="s">
        <v>136</v>
      </c>
      <c r="C1366" s="23">
        <v>41974</v>
      </c>
      <c r="D1366" s="24">
        <v>0</v>
      </c>
      <c r="E1366" s="24">
        <v>2911.48</v>
      </c>
      <c r="F1366" s="25">
        <v>0</v>
      </c>
      <c r="G1366" s="25">
        <v>2911.48</v>
      </c>
      <c r="H1366" s="26">
        <v>45170</v>
      </c>
      <c r="I1366" s="9"/>
    </row>
    <row r="1367" spans="1:9" x14ac:dyDescent="0.25">
      <c r="A1367" s="21">
        <v>5150</v>
      </c>
      <c r="B1367" s="22" t="s">
        <v>136</v>
      </c>
      <c r="C1367" s="23">
        <v>41974</v>
      </c>
      <c r="D1367" s="24">
        <v>25333</v>
      </c>
      <c r="E1367" s="24">
        <v>2911.48</v>
      </c>
      <c r="F1367" s="25">
        <v>0</v>
      </c>
      <c r="G1367" s="25">
        <v>28244.48</v>
      </c>
      <c r="H1367" s="26">
        <v>45352</v>
      </c>
      <c r="I1367" s="9"/>
    </row>
    <row r="1368" spans="1:9" x14ac:dyDescent="0.25">
      <c r="A1368" s="21">
        <v>5706</v>
      </c>
      <c r="B1368" s="22" t="s">
        <v>136</v>
      </c>
      <c r="C1368" s="23">
        <v>43132</v>
      </c>
      <c r="D1368" s="24">
        <v>0</v>
      </c>
      <c r="E1368" s="24">
        <v>3382.19</v>
      </c>
      <c r="F1368" s="25">
        <v>0</v>
      </c>
      <c r="G1368" s="25">
        <v>3382.19</v>
      </c>
      <c r="H1368" s="26">
        <v>45139</v>
      </c>
      <c r="I1368" s="9"/>
    </row>
    <row r="1369" spans="1:9" x14ac:dyDescent="0.25">
      <c r="A1369" s="21">
        <v>5706</v>
      </c>
      <c r="B1369" s="22" t="s">
        <v>136</v>
      </c>
      <c r="C1369" s="23">
        <v>43132</v>
      </c>
      <c r="D1369" s="24">
        <v>11457</v>
      </c>
      <c r="E1369" s="24">
        <v>3382.19</v>
      </c>
      <c r="F1369" s="25">
        <v>0</v>
      </c>
      <c r="G1369" s="25">
        <v>14839.19</v>
      </c>
      <c r="H1369" s="26">
        <v>45323</v>
      </c>
      <c r="I1369" s="9"/>
    </row>
    <row r="1370" spans="1:9" x14ac:dyDescent="0.25">
      <c r="A1370" s="21">
        <v>4972</v>
      </c>
      <c r="B1370" s="22" t="s">
        <v>137</v>
      </c>
      <c r="C1370" s="23">
        <v>41395</v>
      </c>
      <c r="D1370" s="24">
        <v>0</v>
      </c>
      <c r="E1370" s="24">
        <v>24623.49</v>
      </c>
      <c r="F1370" s="25">
        <v>0</v>
      </c>
      <c r="G1370" s="25">
        <v>24623.49</v>
      </c>
      <c r="H1370" s="26">
        <v>45231</v>
      </c>
      <c r="I1370" s="9"/>
    </row>
    <row r="1371" spans="1:9" x14ac:dyDescent="0.25">
      <c r="A1371" s="21">
        <v>4972</v>
      </c>
      <c r="B1371" s="22" t="s">
        <v>137</v>
      </c>
      <c r="C1371" s="23">
        <v>41395</v>
      </c>
      <c r="D1371" s="24">
        <v>167879</v>
      </c>
      <c r="E1371" s="24">
        <v>24623.49</v>
      </c>
      <c r="F1371" s="25">
        <v>0</v>
      </c>
      <c r="G1371" s="25">
        <v>192502.49</v>
      </c>
      <c r="H1371" s="26">
        <v>45413</v>
      </c>
      <c r="I1371" s="9"/>
    </row>
    <row r="1372" spans="1:9" x14ac:dyDescent="0.25">
      <c r="A1372" s="21">
        <v>5232</v>
      </c>
      <c r="B1372" s="22" t="s">
        <v>137</v>
      </c>
      <c r="C1372" s="23">
        <v>42064</v>
      </c>
      <c r="D1372" s="24">
        <v>119309</v>
      </c>
      <c r="E1372" s="24">
        <v>5309.68</v>
      </c>
      <c r="F1372" s="25">
        <v>0</v>
      </c>
      <c r="G1372" s="25">
        <v>124618.68</v>
      </c>
      <c r="H1372" s="26">
        <v>45139</v>
      </c>
      <c r="I1372" s="9"/>
    </row>
    <row r="1373" spans="1:9" x14ac:dyDescent="0.25">
      <c r="A1373" s="21">
        <v>5232</v>
      </c>
      <c r="B1373" s="22" t="s">
        <v>137</v>
      </c>
      <c r="C1373" s="23">
        <v>42064</v>
      </c>
      <c r="D1373" s="24">
        <v>0</v>
      </c>
      <c r="E1373" s="24">
        <v>3967.45</v>
      </c>
      <c r="F1373" s="25">
        <v>0</v>
      </c>
      <c r="G1373" s="25">
        <v>3967.45</v>
      </c>
      <c r="H1373" s="26">
        <v>45323</v>
      </c>
      <c r="I1373" s="9"/>
    </row>
    <row r="1374" spans="1:9" x14ac:dyDescent="0.25">
      <c r="A1374" s="21">
        <v>5488</v>
      </c>
      <c r="B1374" s="22" t="s">
        <v>137</v>
      </c>
      <c r="C1374" s="23">
        <v>42552</v>
      </c>
      <c r="D1374" s="24">
        <v>76313</v>
      </c>
      <c r="E1374" s="24">
        <v>15128.23</v>
      </c>
      <c r="F1374" s="25">
        <v>0</v>
      </c>
      <c r="G1374" s="25">
        <v>91441.23</v>
      </c>
      <c r="H1374" s="26">
        <v>45139</v>
      </c>
      <c r="I1374" s="9"/>
    </row>
    <row r="1375" spans="1:9" x14ac:dyDescent="0.25">
      <c r="A1375" s="21">
        <v>5488</v>
      </c>
      <c r="B1375" s="22" t="s">
        <v>137</v>
      </c>
      <c r="C1375" s="23">
        <v>42552</v>
      </c>
      <c r="D1375" s="24">
        <v>0</v>
      </c>
      <c r="E1375" s="24">
        <v>14326.94</v>
      </c>
      <c r="F1375" s="25">
        <v>0</v>
      </c>
      <c r="G1375" s="25">
        <v>14326.94</v>
      </c>
      <c r="H1375" s="26">
        <v>45323</v>
      </c>
      <c r="I1375" s="9"/>
    </row>
    <row r="1376" spans="1:9" x14ac:dyDescent="0.25">
      <c r="A1376" s="21">
        <v>4883</v>
      </c>
      <c r="B1376" s="22" t="s">
        <v>138</v>
      </c>
      <c r="C1376" s="23">
        <v>41122</v>
      </c>
      <c r="D1376" s="24">
        <v>32498</v>
      </c>
      <c r="E1376" s="24">
        <v>324.98</v>
      </c>
      <c r="F1376" s="25">
        <v>0</v>
      </c>
      <c r="G1376" s="25">
        <v>32822.980000000003</v>
      </c>
      <c r="H1376" s="26">
        <v>45139</v>
      </c>
      <c r="I1376" s="9"/>
    </row>
    <row r="1377" spans="1:9" x14ac:dyDescent="0.25">
      <c r="A1377" s="21">
        <v>5079</v>
      </c>
      <c r="B1377" s="22" t="s">
        <v>138</v>
      </c>
      <c r="C1377" s="23">
        <v>41760</v>
      </c>
      <c r="D1377" s="24">
        <v>0</v>
      </c>
      <c r="E1377" s="24">
        <v>5113.29</v>
      </c>
      <c r="F1377" s="25">
        <v>0</v>
      </c>
      <c r="G1377" s="25">
        <v>5113.29</v>
      </c>
      <c r="H1377" s="26">
        <v>45231</v>
      </c>
      <c r="I1377" s="9"/>
    </row>
    <row r="1378" spans="1:9" x14ac:dyDescent="0.25">
      <c r="A1378" s="21">
        <v>5079</v>
      </c>
      <c r="B1378" s="22" t="s">
        <v>138</v>
      </c>
      <c r="C1378" s="23">
        <v>41760</v>
      </c>
      <c r="D1378" s="24">
        <v>23676</v>
      </c>
      <c r="E1378" s="24">
        <v>5113.29</v>
      </c>
      <c r="F1378" s="25">
        <v>0</v>
      </c>
      <c r="G1378" s="25">
        <v>28789.29</v>
      </c>
      <c r="H1378" s="26">
        <v>45413</v>
      </c>
      <c r="I1378" s="9"/>
    </row>
    <row r="1379" spans="1:9" x14ac:dyDescent="0.25">
      <c r="A1379" s="21">
        <v>5469</v>
      </c>
      <c r="B1379" s="22" t="s">
        <v>138</v>
      </c>
      <c r="C1379" s="23">
        <v>42535</v>
      </c>
      <c r="D1379" s="24">
        <v>0</v>
      </c>
      <c r="E1379" s="24">
        <v>8000</v>
      </c>
      <c r="F1379" s="25">
        <v>0</v>
      </c>
      <c r="G1379" s="25">
        <v>8000</v>
      </c>
      <c r="H1379" s="26">
        <v>45261</v>
      </c>
      <c r="I1379" s="9"/>
    </row>
    <row r="1380" spans="1:9" x14ac:dyDescent="0.25">
      <c r="A1380" s="21">
        <v>5469</v>
      </c>
      <c r="B1380" s="22" t="s">
        <v>138</v>
      </c>
      <c r="C1380" s="23">
        <v>42535</v>
      </c>
      <c r="D1380" s="24">
        <v>195000</v>
      </c>
      <c r="E1380" s="24">
        <v>8000</v>
      </c>
      <c r="F1380" s="25">
        <v>0</v>
      </c>
      <c r="G1380" s="25">
        <v>203000</v>
      </c>
      <c r="H1380" s="26">
        <v>45444</v>
      </c>
      <c r="I1380" s="9"/>
    </row>
    <row r="1381" spans="1:9" x14ac:dyDescent="0.25">
      <c r="A1381" s="21">
        <v>5640</v>
      </c>
      <c r="B1381" s="22" t="s">
        <v>138</v>
      </c>
      <c r="C1381" s="23">
        <v>42950</v>
      </c>
      <c r="D1381" s="24">
        <v>0</v>
      </c>
      <c r="E1381" s="24">
        <v>6184.86</v>
      </c>
      <c r="F1381" s="25">
        <v>0</v>
      </c>
      <c r="G1381" s="25">
        <v>6184.86</v>
      </c>
      <c r="H1381" s="26">
        <v>45200</v>
      </c>
      <c r="I1381" s="9"/>
    </row>
    <row r="1382" spans="1:9" x14ac:dyDescent="0.25">
      <c r="A1382" s="21">
        <v>5640</v>
      </c>
      <c r="B1382" s="22" t="s">
        <v>138</v>
      </c>
      <c r="C1382" s="23">
        <v>42950</v>
      </c>
      <c r="D1382" s="24">
        <v>63744</v>
      </c>
      <c r="E1382" s="24">
        <v>6184.86</v>
      </c>
      <c r="F1382" s="25">
        <v>0</v>
      </c>
      <c r="G1382" s="25">
        <v>69928.86</v>
      </c>
      <c r="H1382" s="26">
        <v>45383</v>
      </c>
      <c r="I1382" s="9"/>
    </row>
    <row r="1383" spans="1:9" x14ac:dyDescent="0.25">
      <c r="A1383" s="21">
        <v>5939</v>
      </c>
      <c r="B1383" s="22" t="s">
        <v>138</v>
      </c>
      <c r="C1383" s="23">
        <v>44105</v>
      </c>
      <c r="D1383" s="24">
        <v>0</v>
      </c>
      <c r="E1383" s="24">
        <v>1260.19</v>
      </c>
      <c r="F1383" s="25">
        <v>0</v>
      </c>
      <c r="G1383" s="25">
        <v>1260.19</v>
      </c>
      <c r="H1383" s="26">
        <v>45170</v>
      </c>
      <c r="I1383" s="9"/>
    </row>
    <row r="1384" spans="1:9" x14ac:dyDescent="0.25">
      <c r="A1384" s="21">
        <v>5939</v>
      </c>
      <c r="B1384" s="22" t="s">
        <v>138</v>
      </c>
      <c r="C1384" s="23">
        <v>44105</v>
      </c>
      <c r="D1384" s="24">
        <v>19755</v>
      </c>
      <c r="E1384" s="24">
        <v>1260.19</v>
      </c>
      <c r="F1384" s="25">
        <v>0</v>
      </c>
      <c r="G1384" s="25">
        <v>21015.19</v>
      </c>
      <c r="H1384" s="26">
        <v>45352</v>
      </c>
      <c r="I1384" s="9"/>
    </row>
    <row r="1385" spans="1:9" x14ac:dyDescent="0.25">
      <c r="A1385" s="21">
        <v>6090</v>
      </c>
      <c r="B1385" s="22" t="s">
        <v>138</v>
      </c>
      <c r="C1385" s="23">
        <v>44608</v>
      </c>
      <c r="D1385" s="24">
        <v>0</v>
      </c>
      <c r="E1385" s="24">
        <v>19772.97</v>
      </c>
      <c r="F1385" s="25">
        <v>0</v>
      </c>
      <c r="G1385" s="25">
        <v>19772.97</v>
      </c>
      <c r="H1385" s="26">
        <v>45139</v>
      </c>
      <c r="I1385" s="9"/>
    </row>
    <row r="1386" spans="1:9" x14ac:dyDescent="0.25">
      <c r="A1386" s="21">
        <v>6090</v>
      </c>
      <c r="B1386" s="22" t="s">
        <v>138</v>
      </c>
      <c r="C1386" s="23">
        <v>44608</v>
      </c>
      <c r="D1386" s="24">
        <v>74723</v>
      </c>
      <c r="E1386" s="24">
        <v>19772.97</v>
      </c>
      <c r="F1386" s="25">
        <v>0</v>
      </c>
      <c r="G1386" s="25">
        <v>94495.97</v>
      </c>
      <c r="H1386" s="26">
        <v>45323</v>
      </c>
      <c r="I1386" s="9"/>
    </row>
    <row r="1387" spans="1:9" x14ac:dyDescent="0.25">
      <c r="A1387" s="21">
        <v>6178</v>
      </c>
      <c r="B1387" s="22" t="s">
        <v>138</v>
      </c>
      <c r="C1387" s="23">
        <v>45091</v>
      </c>
      <c r="D1387" s="24">
        <v>0</v>
      </c>
      <c r="E1387" s="24">
        <v>18505.77</v>
      </c>
      <c r="F1387" s="25">
        <v>0</v>
      </c>
      <c r="G1387" s="25">
        <v>18505.77</v>
      </c>
      <c r="H1387" s="26">
        <v>45261</v>
      </c>
      <c r="I1387" s="9"/>
    </row>
    <row r="1388" spans="1:9" x14ac:dyDescent="0.25">
      <c r="A1388" s="21">
        <v>6178</v>
      </c>
      <c r="B1388" s="22" t="s">
        <v>138</v>
      </c>
      <c r="C1388" s="23">
        <v>45091</v>
      </c>
      <c r="D1388" s="24">
        <v>32916</v>
      </c>
      <c r="E1388" s="24">
        <v>19946.34</v>
      </c>
      <c r="F1388" s="25">
        <v>0</v>
      </c>
      <c r="G1388" s="25">
        <v>52862.34</v>
      </c>
      <c r="H1388" s="26">
        <v>45444</v>
      </c>
      <c r="I1388" s="9"/>
    </row>
    <row r="1389" spans="1:9" x14ac:dyDescent="0.25">
      <c r="A1389" s="21">
        <v>4814</v>
      </c>
      <c r="B1389" s="22" t="s">
        <v>139</v>
      </c>
      <c r="C1389" s="23">
        <v>41061</v>
      </c>
      <c r="D1389" s="24">
        <v>88752</v>
      </c>
      <c r="E1389" s="24">
        <v>998.46</v>
      </c>
      <c r="F1389" s="25">
        <v>0</v>
      </c>
      <c r="G1389" s="25">
        <v>89750.46</v>
      </c>
      <c r="H1389" s="26">
        <v>45170</v>
      </c>
      <c r="I1389" s="9"/>
    </row>
    <row r="1390" spans="1:9" x14ac:dyDescent="0.25">
      <c r="A1390" s="21">
        <v>5194</v>
      </c>
      <c r="B1390" s="22" t="s">
        <v>139</v>
      </c>
      <c r="C1390" s="23">
        <v>42036</v>
      </c>
      <c r="D1390" s="24">
        <v>0</v>
      </c>
      <c r="E1390" s="24">
        <v>890.45</v>
      </c>
      <c r="F1390" s="25">
        <v>0</v>
      </c>
      <c r="G1390" s="25">
        <v>890.45</v>
      </c>
      <c r="H1390" s="26">
        <v>45261</v>
      </c>
      <c r="I1390" s="9"/>
    </row>
    <row r="1391" spans="1:9" x14ac:dyDescent="0.25">
      <c r="A1391" s="21">
        <v>5194</v>
      </c>
      <c r="B1391" s="22" t="s">
        <v>139</v>
      </c>
      <c r="C1391" s="23">
        <v>42036</v>
      </c>
      <c r="D1391" s="24">
        <v>41465</v>
      </c>
      <c r="E1391" s="24">
        <v>890.45</v>
      </c>
      <c r="F1391" s="25">
        <v>0</v>
      </c>
      <c r="G1391" s="25">
        <v>42355.45</v>
      </c>
      <c r="H1391" s="26">
        <v>45444</v>
      </c>
      <c r="I1391" s="9"/>
    </row>
    <row r="1392" spans="1:9" x14ac:dyDescent="0.25">
      <c r="A1392" s="21">
        <v>5486</v>
      </c>
      <c r="B1392" s="22" t="s">
        <v>139</v>
      </c>
      <c r="C1392" s="23">
        <v>42522</v>
      </c>
      <c r="D1392" s="24">
        <v>35780</v>
      </c>
      <c r="E1392" s="24">
        <v>7217.15</v>
      </c>
      <c r="F1392" s="25">
        <v>0</v>
      </c>
      <c r="G1392" s="25">
        <v>42997.15</v>
      </c>
      <c r="H1392" s="26">
        <v>45139</v>
      </c>
      <c r="I1392" s="9"/>
    </row>
    <row r="1393" spans="1:9" x14ac:dyDescent="0.25">
      <c r="A1393" s="21">
        <v>5486</v>
      </c>
      <c r="B1393" s="22" t="s">
        <v>139</v>
      </c>
      <c r="C1393" s="23">
        <v>42522</v>
      </c>
      <c r="D1393" s="24">
        <v>0</v>
      </c>
      <c r="E1393" s="24">
        <v>6841.46</v>
      </c>
      <c r="F1393" s="25">
        <v>0</v>
      </c>
      <c r="G1393" s="25">
        <v>6841.46</v>
      </c>
      <c r="H1393" s="26">
        <v>45323</v>
      </c>
      <c r="I1393" s="9"/>
    </row>
    <row r="1394" spans="1:9" x14ac:dyDescent="0.25">
      <c r="A1394" s="21">
        <v>5676</v>
      </c>
      <c r="B1394" s="22" t="s">
        <v>139</v>
      </c>
      <c r="C1394" s="23">
        <v>43040</v>
      </c>
      <c r="D1394" s="24">
        <v>659041</v>
      </c>
      <c r="E1394" s="24">
        <v>164441.47</v>
      </c>
      <c r="F1394" s="25">
        <v>0</v>
      </c>
      <c r="G1394" s="25">
        <v>823482.47</v>
      </c>
      <c r="H1394" s="26">
        <v>45231</v>
      </c>
      <c r="I1394" s="9"/>
    </row>
    <row r="1395" spans="1:9" x14ac:dyDescent="0.25">
      <c r="A1395" s="21">
        <v>5676</v>
      </c>
      <c r="B1395" s="22" t="s">
        <v>139</v>
      </c>
      <c r="C1395" s="23">
        <v>43040</v>
      </c>
      <c r="D1395" s="24">
        <v>0</v>
      </c>
      <c r="E1395" s="24">
        <v>157027.25</v>
      </c>
      <c r="F1395" s="25">
        <v>0</v>
      </c>
      <c r="G1395" s="25">
        <v>157027.25</v>
      </c>
      <c r="H1395" s="26">
        <v>45413</v>
      </c>
      <c r="I1395" s="9"/>
    </row>
    <row r="1396" spans="1:9" x14ac:dyDescent="0.25">
      <c r="A1396" s="21">
        <v>5925</v>
      </c>
      <c r="B1396" s="22" t="s">
        <v>139</v>
      </c>
      <c r="C1396" s="23">
        <v>44040</v>
      </c>
      <c r="D1396" s="24">
        <v>0</v>
      </c>
      <c r="E1396" s="24">
        <v>2982.11</v>
      </c>
      <c r="F1396" s="25">
        <v>0</v>
      </c>
      <c r="G1396" s="25">
        <v>2982.11</v>
      </c>
      <c r="H1396" s="26">
        <v>45139</v>
      </c>
      <c r="I1396" s="9"/>
    </row>
    <row r="1397" spans="1:9" x14ac:dyDescent="0.25">
      <c r="A1397" s="21">
        <v>5925</v>
      </c>
      <c r="B1397" s="22" t="s">
        <v>139</v>
      </c>
      <c r="C1397" s="23">
        <v>44040</v>
      </c>
      <c r="D1397" s="24">
        <v>39969</v>
      </c>
      <c r="E1397" s="24">
        <v>2982.11</v>
      </c>
      <c r="F1397" s="25">
        <v>0</v>
      </c>
      <c r="G1397" s="25">
        <v>42951.11</v>
      </c>
      <c r="H1397" s="26">
        <v>45323</v>
      </c>
      <c r="I1397" s="9"/>
    </row>
    <row r="1398" spans="1:9" x14ac:dyDescent="0.25">
      <c r="A1398" s="21">
        <v>6046</v>
      </c>
      <c r="B1398" s="22" t="s">
        <v>139</v>
      </c>
      <c r="C1398" s="23">
        <v>44273</v>
      </c>
      <c r="D1398" s="24">
        <v>28717</v>
      </c>
      <c r="E1398" s="24">
        <v>1222.57</v>
      </c>
      <c r="F1398" s="25">
        <v>0</v>
      </c>
      <c r="G1398" s="25">
        <v>29939.57</v>
      </c>
      <c r="H1398" s="26">
        <v>45200</v>
      </c>
      <c r="I1398" s="9"/>
    </row>
    <row r="1399" spans="1:9" x14ac:dyDescent="0.25">
      <c r="A1399" s="21">
        <v>6046</v>
      </c>
      <c r="B1399" s="22" t="s">
        <v>139</v>
      </c>
      <c r="C1399" s="23">
        <v>44273</v>
      </c>
      <c r="D1399" s="24">
        <v>0</v>
      </c>
      <c r="E1399" s="24">
        <v>1071.8</v>
      </c>
      <c r="F1399" s="25">
        <v>0</v>
      </c>
      <c r="G1399" s="25">
        <v>1071.8</v>
      </c>
      <c r="H1399" s="26">
        <v>45383</v>
      </c>
      <c r="I1399" s="9"/>
    </row>
    <row r="1400" spans="1:9" x14ac:dyDescent="0.25">
      <c r="A1400" s="21">
        <v>4630</v>
      </c>
      <c r="B1400" s="22" t="s">
        <v>140</v>
      </c>
      <c r="C1400" s="23">
        <v>40787</v>
      </c>
      <c r="D1400" s="24">
        <v>873353</v>
      </c>
      <c r="E1400" s="24">
        <v>24003.919999999998</v>
      </c>
      <c r="F1400" s="25">
        <v>0</v>
      </c>
      <c r="G1400" s="25">
        <v>897356.92</v>
      </c>
      <c r="H1400" s="26">
        <v>45170</v>
      </c>
      <c r="I1400" s="9"/>
    </row>
    <row r="1401" spans="1:9" x14ac:dyDescent="0.25">
      <c r="A1401" s="21">
        <v>4630</v>
      </c>
      <c r="B1401" s="22" t="s">
        <v>140</v>
      </c>
      <c r="C1401" s="23">
        <v>40787</v>
      </c>
      <c r="D1401" s="24">
        <v>0</v>
      </c>
      <c r="E1401" s="24">
        <v>24003.919999999998</v>
      </c>
      <c r="F1401" s="25">
        <v>0</v>
      </c>
      <c r="G1401" s="25">
        <v>24003.919999999998</v>
      </c>
      <c r="H1401" s="26">
        <v>45352</v>
      </c>
      <c r="I1401" s="9"/>
    </row>
    <row r="1402" spans="1:9" x14ac:dyDescent="0.25">
      <c r="A1402" s="21">
        <v>4987</v>
      </c>
      <c r="B1402" s="22" t="s">
        <v>140</v>
      </c>
      <c r="C1402" s="23">
        <v>41426</v>
      </c>
      <c r="D1402" s="24">
        <v>0</v>
      </c>
      <c r="E1402" s="24">
        <v>699.11</v>
      </c>
      <c r="F1402" s="25">
        <v>0</v>
      </c>
      <c r="G1402" s="25">
        <v>699.11</v>
      </c>
      <c r="H1402" s="26">
        <v>45261</v>
      </c>
      <c r="I1402" s="9"/>
    </row>
    <row r="1403" spans="1:9" x14ac:dyDescent="0.25">
      <c r="A1403" s="21">
        <v>4987</v>
      </c>
      <c r="B1403" s="22" t="s">
        <v>140</v>
      </c>
      <c r="C1403" s="23">
        <v>41426</v>
      </c>
      <c r="D1403" s="24">
        <v>3552</v>
      </c>
      <c r="E1403" s="24">
        <v>699.11</v>
      </c>
      <c r="F1403" s="25">
        <v>0</v>
      </c>
      <c r="G1403" s="25">
        <v>4251.1099999999997</v>
      </c>
      <c r="H1403" s="26">
        <v>45444</v>
      </c>
      <c r="I1403" s="9"/>
    </row>
    <row r="1404" spans="1:9" x14ac:dyDescent="0.25">
      <c r="A1404" s="21">
        <v>5747</v>
      </c>
      <c r="B1404" s="22" t="s">
        <v>140</v>
      </c>
      <c r="C1404" s="23">
        <v>43282</v>
      </c>
      <c r="D1404" s="24">
        <v>6047</v>
      </c>
      <c r="E1404" s="24">
        <v>1987.18</v>
      </c>
      <c r="F1404" s="25">
        <v>0</v>
      </c>
      <c r="G1404" s="25">
        <v>8034.18</v>
      </c>
      <c r="H1404" s="26">
        <v>45139</v>
      </c>
      <c r="I1404" s="9"/>
    </row>
    <row r="1405" spans="1:9" x14ac:dyDescent="0.25">
      <c r="A1405" s="21">
        <v>5747</v>
      </c>
      <c r="B1405" s="22" t="s">
        <v>140</v>
      </c>
      <c r="C1405" s="23">
        <v>43282</v>
      </c>
      <c r="D1405" s="24">
        <v>0</v>
      </c>
      <c r="E1405" s="24">
        <v>1917.64</v>
      </c>
      <c r="F1405" s="25">
        <v>0</v>
      </c>
      <c r="G1405" s="25">
        <v>1917.64</v>
      </c>
      <c r="H1405" s="26">
        <v>45323</v>
      </c>
      <c r="I1405" s="9"/>
    </row>
    <row r="1406" spans="1:9" x14ac:dyDescent="0.25">
      <c r="A1406" s="21">
        <v>5186</v>
      </c>
      <c r="B1406" s="22" t="s">
        <v>141</v>
      </c>
      <c r="C1406" s="23">
        <v>42039</v>
      </c>
      <c r="D1406" s="24">
        <v>46016</v>
      </c>
      <c r="E1406" s="24">
        <v>1877.33</v>
      </c>
      <c r="F1406" s="25">
        <v>0</v>
      </c>
      <c r="G1406" s="25">
        <v>47893.33</v>
      </c>
      <c r="H1406" s="26">
        <v>45139</v>
      </c>
      <c r="I1406" s="9"/>
    </row>
    <row r="1407" spans="1:9" x14ac:dyDescent="0.25">
      <c r="A1407" s="21">
        <v>5186</v>
      </c>
      <c r="B1407" s="22" t="s">
        <v>141</v>
      </c>
      <c r="C1407" s="23">
        <v>42039</v>
      </c>
      <c r="D1407" s="24">
        <v>0</v>
      </c>
      <c r="E1407" s="24">
        <v>1417.17</v>
      </c>
      <c r="F1407" s="25">
        <v>0</v>
      </c>
      <c r="G1407" s="25">
        <v>1417.17</v>
      </c>
      <c r="H1407" s="26">
        <v>45323</v>
      </c>
      <c r="I1407" s="9"/>
    </row>
    <row r="1408" spans="1:9" x14ac:dyDescent="0.25">
      <c r="A1408" s="21">
        <v>5326</v>
      </c>
      <c r="B1408" s="22" t="s">
        <v>141</v>
      </c>
      <c r="C1408" s="23">
        <v>42242</v>
      </c>
      <c r="D1408" s="24">
        <v>30000</v>
      </c>
      <c r="E1408" s="24">
        <v>7637.5</v>
      </c>
      <c r="F1408" s="25">
        <v>0</v>
      </c>
      <c r="G1408" s="25">
        <v>37637.5</v>
      </c>
      <c r="H1408" s="26">
        <v>45139</v>
      </c>
      <c r="I1408" s="9"/>
    </row>
    <row r="1409" spans="1:9" x14ac:dyDescent="0.25">
      <c r="A1409" s="21">
        <v>5326</v>
      </c>
      <c r="B1409" s="22" t="s">
        <v>141</v>
      </c>
      <c r="C1409" s="23">
        <v>42242</v>
      </c>
      <c r="D1409" s="24">
        <v>0</v>
      </c>
      <c r="E1409" s="24">
        <v>7150</v>
      </c>
      <c r="F1409" s="25">
        <v>0</v>
      </c>
      <c r="G1409" s="25">
        <v>7150</v>
      </c>
      <c r="H1409" s="26">
        <v>45323</v>
      </c>
      <c r="I1409" s="9"/>
    </row>
    <row r="1410" spans="1:9" x14ac:dyDescent="0.25">
      <c r="A1410" s="21">
        <v>5449</v>
      </c>
      <c r="B1410" s="22" t="s">
        <v>141</v>
      </c>
      <c r="C1410" s="23">
        <v>42509</v>
      </c>
      <c r="D1410" s="24">
        <v>0</v>
      </c>
      <c r="E1410" s="24">
        <v>4615</v>
      </c>
      <c r="F1410" s="25">
        <v>0</v>
      </c>
      <c r="G1410" s="25">
        <v>4615</v>
      </c>
      <c r="H1410" s="26">
        <v>45231</v>
      </c>
      <c r="I1410" s="9"/>
    </row>
    <row r="1411" spans="1:9" x14ac:dyDescent="0.25">
      <c r="A1411" s="21">
        <v>5449</v>
      </c>
      <c r="B1411" s="22" t="s">
        <v>141</v>
      </c>
      <c r="C1411" s="23">
        <v>42509</v>
      </c>
      <c r="D1411" s="24">
        <v>25000</v>
      </c>
      <c r="E1411" s="24">
        <v>4615</v>
      </c>
      <c r="F1411" s="25">
        <v>0</v>
      </c>
      <c r="G1411" s="25">
        <v>29615</v>
      </c>
      <c r="H1411" s="26">
        <v>45413</v>
      </c>
      <c r="I1411" s="9"/>
    </row>
    <row r="1412" spans="1:9" x14ac:dyDescent="0.25">
      <c r="A1412" s="21">
        <v>5704</v>
      </c>
      <c r="B1412" s="22" t="s">
        <v>141</v>
      </c>
      <c r="C1412" s="23">
        <v>43132</v>
      </c>
      <c r="D1412" s="24">
        <v>0</v>
      </c>
      <c r="E1412" s="24">
        <v>10437.41</v>
      </c>
      <c r="F1412" s="25">
        <v>0</v>
      </c>
      <c r="G1412" s="25">
        <v>10437.41</v>
      </c>
      <c r="H1412" s="26">
        <v>45139</v>
      </c>
      <c r="I1412" s="9"/>
    </row>
    <row r="1413" spans="1:9" x14ac:dyDescent="0.25">
      <c r="A1413" s="21">
        <v>5704</v>
      </c>
      <c r="B1413" s="22" t="s">
        <v>141</v>
      </c>
      <c r="C1413" s="23">
        <v>43132</v>
      </c>
      <c r="D1413" s="24">
        <v>36061</v>
      </c>
      <c r="E1413" s="24">
        <v>10437.41</v>
      </c>
      <c r="F1413" s="25">
        <v>0</v>
      </c>
      <c r="G1413" s="25">
        <v>46498.41</v>
      </c>
      <c r="H1413" s="26">
        <v>45323</v>
      </c>
      <c r="I1413" s="9"/>
    </row>
    <row r="1414" spans="1:9" x14ac:dyDescent="0.25">
      <c r="A1414" s="21">
        <v>6052</v>
      </c>
      <c r="B1414" s="22" t="s">
        <v>141</v>
      </c>
      <c r="C1414" s="23">
        <v>44432</v>
      </c>
      <c r="D1414" s="24">
        <v>29213</v>
      </c>
      <c r="E1414" s="24">
        <v>9287</v>
      </c>
      <c r="F1414" s="25">
        <v>0</v>
      </c>
      <c r="G1414" s="25">
        <v>38500</v>
      </c>
      <c r="H1414" s="26">
        <v>45139</v>
      </c>
      <c r="I1414" s="9"/>
    </row>
    <row r="1415" spans="1:9" x14ac:dyDescent="0.25">
      <c r="A1415" s="21">
        <v>6052</v>
      </c>
      <c r="B1415" s="22" t="s">
        <v>141</v>
      </c>
      <c r="C1415" s="23">
        <v>44432</v>
      </c>
      <c r="D1415" s="24">
        <v>0</v>
      </c>
      <c r="E1415" s="24">
        <v>8702.74</v>
      </c>
      <c r="F1415" s="25">
        <v>0</v>
      </c>
      <c r="G1415" s="25">
        <v>8702.74</v>
      </c>
      <c r="H1415" s="26">
        <v>45323</v>
      </c>
      <c r="I1415" s="9"/>
    </row>
    <row r="1416" spans="1:9" x14ac:dyDescent="0.25">
      <c r="A1416" s="21">
        <v>6218</v>
      </c>
      <c r="B1416" s="22" t="s">
        <v>141</v>
      </c>
      <c r="C1416" s="23">
        <v>45265</v>
      </c>
      <c r="D1416" s="24">
        <v>0</v>
      </c>
      <c r="E1416" s="24">
        <v>19042.22</v>
      </c>
      <c r="F1416" s="25">
        <v>0</v>
      </c>
      <c r="G1416" s="25">
        <v>19042.22</v>
      </c>
      <c r="H1416" s="26">
        <v>45444</v>
      </c>
      <c r="I1416" s="9"/>
    </row>
    <row r="1417" spans="1:9" x14ac:dyDescent="0.25">
      <c r="A1417" s="21">
        <v>4666</v>
      </c>
      <c r="B1417" s="22" t="s">
        <v>142</v>
      </c>
      <c r="C1417" s="23">
        <v>40848</v>
      </c>
      <c r="D1417" s="24">
        <v>188289</v>
      </c>
      <c r="E1417" s="24">
        <v>2588.9699999999998</v>
      </c>
      <c r="F1417" s="25">
        <v>0</v>
      </c>
      <c r="G1417" s="25">
        <v>190877.97</v>
      </c>
      <c r="H1417" s="26">
        <v>45170</v>
      </c>
      <c r="I1417" s="9"/>
    </row>
    <row r="1418" spans="1:9" x14ac:dyDescent="0.25">
      <c r="A1418" s="21">
        <v>5294</v>
      </c>
      <c r="B1418" s="22" t="s">
        <v>142</v>
      </c>
      <c r="C1418" s="23">
        <v>42156</v>
      </c>
      <c r="D1418" s="24">
        <v>0</v>
      </c>
      <c r="E1418" s="24">
        <v>15588.83</v>
      </c>
      <c r="F1418" s="25">
        <v>0</v>
      </c>
      <c r="G1418" s="25">
        <v>15588.83</v>
      </c>
      <c r="H1418" s="26">
        <v>45261</v>
      </c>
      <c r="I1418" s="9"/>
    </row>
    <row r="1419" spans="1:9" x14ac:dyDescent="0.25">
      <c r="A1419" s="21">
        <v>5294</v>
      </c>
      <c r="B1419" s="22" t="s">
        <v>142</v>
      </c>
      <c r="C1419" s="23">
        <v>42156</v>
      </c>
      <c r="D1419" s="24">
        <v>72257</v>
      </c>
      <c r="E1419" s="24">
        <v>15588.83</v>
      </c>
      <c r="F1419" s="25">
        <v>0</v>
      </c>
      <c r="G1419" s="25">
        <v>87845.83</v>
      </c>
      <c r="H1419" s="26">
        <v>45444</v>
      </c>
      <c r="I1419" s="9"/>
    </row>
    <row r="1420" spans="1:9" x14ac:dyDescent="0.25">
      <c r="A1420" s="21">
        <v>5320</v>
      </c>
      <c r="B1420" s="22" t="s">
        <v>142</v>
      </c>
      <c r="C1420" s="23">
        <v>42248</v>
      </c>
      <c r="D1420" s="24">
        <v>123795</v>
      </c>
      <c r="E1420" s="24">
        <v>6025.08</v>
      </c>
      <c r="F1420" s="25">
        <v>0</v>
      </c>
      <c r="G1420" s="25">
        <v>129820.08</v>
      </c>
      <c r="H1420" s="26">
        <v>45139</v>
      </c>
      <c r="I1420" s="9"/>
    </row>
    <row r="1421" spans="1:9" x14ac:dyDescent="0.25">
      <c r="A1421" s="21">
        <v>5320</v>
      </c>
      <c r="B1421" s="22" t="s">
        <v>142</v>
      </c>
      <c r="C1421" s="23">
        <v>42248</v>
      </c>
      <c r="D1421" s="24">
        <v>0</v>
      </c>
      <c r="E1421" s="24">
        <v>4477.6400000000003</v>
      </c>
      <c r="F1421" s="25">
        <v>0</v>
      </c>
      <c r="G1421" s="25">
        <v>4477.6400000000003</v>
      </c>
      <c r="H1421" s="26">
        <v>45323</v>
      </c>
      <c r="I1421" s="9"/>
    </row>
    <row r="1422" spans="1:9" x14ac:dyDescent="0.25">
      <c r="A1422" s="21">
        <v>5596</v>
      </c>
      <c r="B1422" s="22" t="s">
        <v>142</v>
      </c>
      <c r="C1422" s="23">
        <v>42767</v>
      </c>
      <c r="D1422" s="24">
        <v>40985</v>
      </c>
      <c r="E1422" s="24">
        <v>3838.71</v>
      </c>
      <c r="F1422" s="25">
        <v>0</v>
      </c>
      <c r="G1422" s="25">
        <v>44823.71</v>
      </c>
      <c r="H1422" s="26">
        <v>45231</v>
      </c>
      <c r="I1422" s="9"/>
    </row>
    <row r="1423" spans="1:9" x14ac:dyDescent="0.25">
      <c r="A1423" s="21">
        <v>5596</v>
      </c>
      <c r="B1423" s="22" t="s">
        <v>142</v>
      </c>
      <c r="C1423" s="23">
        <v>42767</v>
      </c>
      <c r="D1423" s="24">
        <v>0</v>
      </c>
      <c r="E1423" s="24">
        <v>3223.94</v>
      </c>
      <c r="F1423" s="25">
        <v>0</v>
      </c>
      <c r="G1423" s="25">
        <v>3223.94</v>
      </c>
      <c r="H1423" s="26">
        <v>45413</v>
      </c>
      <c r="I1423" s="9"/>
    </row>
    <row r="1424" spans="1:9" x14ac:dyDescent="0.25">
      <c r="A1424" s="21">
        <v>5844</v>
      </c>
      <c r="B1424" s="22" t="s">
        <v>142</v>
      </c>
      <c r="C1424" s="23">
        <v>43748</v>
      </c>
      <c r="D1424" s="24">
        <v>38156</v>
      </c>
      <c r="E1424" s="24">
        <v>9738.3799999999992</v>
      </c>
      <c r="F1424" s="25">
        <v>0</v>
      </c>
      <c r="G1424" s="25">
        <v>47894.38</v>
      </c>
      <c r="H1424" s="26">
        <v>45200</v>
      </c>
      <c r="I1424" s="9"/>
    </row>
    <row r="1425" spans="1:9" x14ac:dyDescent="0.25">
      <c r="A1425" s="21">
        <v>5844</v>
      </c>
      <c r="B1425" s="22" t="s">
        <v>142</v>
      </c>
      <c r="C1425" s="23">
        <v>43748</v>
      </c>
      <c r="D1425" s="24">
        <v>0</v>
      </c>
      <c r="E1425" s="24">
        <v>9356.82</v>
      </c>
      <c r="F1425" s="25">
        <v>0</v>
      </c>
      <c r="G1425" s="25">
        <v>9356.82</v>
      </c>
      <c r="H1425" s="26">
        <v>45383</v>
      </c>
      <c r="I1425" s="9"/>
    </row>
    <row r="1426" spans="1:9" x14ac:dyDescent="0.25">
      <c r="A1426" s="21">
        <v>6071</v>
      </c>
      <c r="B1426" s="22" t="s">
        <v>142</v>
      </c>
      <c r="C1426" s="23">
        <v>44544</v>
      </c>
      <c r="D1426" s="24">
        <v>329109</v>
      </c>
      <c r="E1426" s="24">
        <v>76267.789999999994</v>
      </c>
      <c r="F1426" s="25">
        <v>0</v>
      </c>
      <c r="G1426" s="25">
        <v>405376.79</v>
      </c>
      <c r="H1426" s="26">
        <v>45261</v>
      </c>
      <c r="I1426" s="9"/>
    </row>
    <row r="1427" spans="1:9" x14ac:dyDescent="0.25">
      <c r="A1427" s="21">
        <v>6071</v>
      </c>
      <c r="B1427" s="22" t="s">
        <v>142</v>
      </c>
      <c r="C1427" s="23">
        <v>44544</v>
      </c>
      <c r="D1427" s="24">
        <v>0</v>
      </c>
      <c r="E1427" s="24">
        <v>72976.7</v>
      </c>
      <c r="F1427" s="25">
        <v>0</v>
      </c>
      <c r="G1427" s="25">
        <v>72976.7</v>
      </c>
      <c r="H1427" s="26">
        <v>45444</v>
      </c>
      <c r="I1427" s="9"/>
    </row>
    <row r="1428" spans="1:9" x14ac:dyDescent="0.25">
      <c r="A1428" s="21">
        <v>4590</v>
      </c>
      <c r="B1428" s="22" t="s">
        <v>143</v>
      </c>
      <c r="C1428" s="23">
        <v>40634</v>
      </c>
      <c r="D1428" s="24">
        <v>21502</v>
      </c>
      <c r="E1428" s="24">
        <v>349.41</v>
      </c>
      <c r="F1428" s="25">
        <v>0</v>
      </c>
      <c r="G1428" s="25">
        <v>21851.41</v>
      </c>
      <c r="H1428" s="26">
        <v>45170</v>
      </c>
      <c r="I1428" s="9"/>
    </row>
    <row r="1429" spans="1:9" x14ac:dyDescent="0.25">
      <c r="A1429" s="21">
        <v>4937</v>
      </c>
      <c r="B1429" s="22" t="s">
        <v>143</v>
      </c>
      <c r="C1429" s="23">
        <v>41306</v>
      </c>
      <c r="D1429" s="24">
        <v>0</v>
      </c>
      <c r="E1429" s="24">
        <v>70.959999999999994</v>
      </c>
      <c r="F1429" s="25">
        <v>0</v>
      </c>
      <c r="G1429" s="25">
        <v>70.959999999999994</v>
      </c>
      <c r="H1429" s="26">
        <v>45261</v>
      </c>
      <c r="I1429" s="9"/>
    </row>
    <row r="1430" spans="1:9" x14ac:dyDescent="0.25">
      <c r="A1430" s="21">
        <v>4937</v>
      </c>
      <c r="B1430" s="22" t="s">
        <v>143</v>
      </c>
      <c r="C1430" s="23">
        <v>41306</v>
      </c>
      <c r="D1430" s="24">
        <v>3426</v>
      </c>
      <c r="E1430" s="24">
        <v>70.959999999999994</v>
      </c>
      <c r="F1430" s="25">
        <v>0</v>
      </c>
      <c r="G1430" s="25">
        <v>3496.96</v>
      </c>
      <c r="H1430" s="26">
        <v>45444</v>
      </c>
      <c r="I1430" s="9"/>
    </row>
    <row r="1431" spans="1:9" x14ac:dyDescent="0.25">
      <c r="A1431" s="21">
        <v>5332</v>
      </c>
      <c r="B1431" s="22" t="s">
        <v>143</v>
      </c>
      <c r="C1431" s="23">
        <v>42248</v>
      </c>
      <c r="D1431" s="24">
        <v>31014</v>
      </c>
      <c r="E1431" s="24">
        <v>1439.5</v>
      </c>
      <c r="F1431" s="25">
        <v>0</v>
      </c>
      <c r="G1431" s="25">
        <v>32453.5</v>
      </c>
      <c r="H1431" s="26">
        <v>45170</v>
      </c>
      <c r="I1431" s="9"/>
    </row>
    <row r="1432" spans="1:9" x14ac:dyDescent="0.25">
      <c r="A1432" s="21">
        <v>5332</v>
      </c>
      <c r="B1432" s="22" t="s">
        <v>143</v>
      </c>
      <c r="C1432" s="23">
        <v>42248</v>
      </c>
      <c r="D1432" s="24">
        <v>0</v>
      </c>
      <c r="E1432" s="24">
        <v>1090.5899999999999</v>
      </c>
      <c r="F1432" s="25">
        <v>0</v>
      </c>
      <c r="G1432" s="25">
        <v>1090.5899999999999</v>
      </c>
      <c r="H1432" s="26">
        <v>45352</v>
      </c>
      <c r="I1432" s="9"/>
    </row>
    <row r="1433" spans="1:9" x14ac:dyDescent="0.25">
      <c r="A1433" s="21">
        <v>5774</v>
      </c>
      <c r="B1433" s="22" t="s">
        <v>143</v>
      </c>
      <c r="C1433" s="23">
        <v>43502</v>
      </c>
      <c r="D1433" s="24">
        <v>0</v>
      </c>
      <c r="E1433" s="24">
        <v>26999.27</v>
      </c>
      <c r="F1433" s="25">
        <v>0</v>
      </c>
      <c r="G1433" s="25">
        <v>26999.27</v>
      </c>
      <c r="H1433" s="26">
        <v>45139</v>
      </c>
      <c r="I1433" s="9"/>
    </row>
    <row r="1434" spans="1:9" x14ac:dyDescent="0.25">
      <c r="A1434" s="21">
        <v>5774</v>
      </c>
      <c r="B1434" s="22" t="s">
        <v>143</v>
      </c>
      <c r="C1434" s="23">
        <v>43502</v>
      </c>
      <c r="D1434" s="24">
        <v>73228</v>
      </c>
      <c r="E1434" s="24">
        <v>26999.27</v>
      </c>
      <c r="F1434" s="25">
        <v>0</v>
      </c>
      <c r="G1434" s="25">
        <v>100227.27</v>
      </c>
      <c r="H1434" s="26">
        <v>45323</v>
      </c>
      <c r="I1434" s="9"/>
    </row>
    <row r="1435" spans="1:9" x14ac:dyDescent="0.25">
      <c r="A1435" s="21">
        <v>5278</v>
      </c>
      <c r="B1435" s="22" t="s">
        <v>144</v>
      </c>
      <c r="C1435" s="23">
        <v>42156</v>
      </c>
      <c r="D1435" s="24">
        <v>0</v>
      </c>
      <c r="E1435" s="24">
        <v>10756.25</v>
      </c>
      <c r="F1435" s="25">
        <v>0</v>
      </c>
      <c r="G1435" s="25">
        <v>10756.25</v>
      </c>
      <c r="H1435" s="26">
        <v>45261</v>
      </c>
      <c r="I1435" s="9"/>
    </row>
    <row r="1436" spans="1:9" x14ac:dyDescent="0.25">
      <c r="A1436" s="21">
        <v>5278</v>
      </c>
      <c r="B1436" s="22" t="s">
        <v>144</v>
      </c>
      <c r="C1436" s="23">
        <v>42156</v>
      </c>
      <c r="D1436" s="24">
        <v>50000</v>
      </c>
      <c r="E1436" s="24">
        <v>10756.25</v>
      </c>
      <c r="F1436" s="25">
        <v>0</v>
      </c>
      <c r="G1436" s="25">
        <v>60756.25</v>
      </c>
      <c r="H1436" s="26">
        <v>45444</v>
      </c>
      <c r="I1436" s="9"/>
    </row>
    <row r="1437" spans="1:9" x14ac:dyDescent="0.25">
      <c r="A1437" s="21">
        <v>5334</v>
      </c>
      <c r="B1437" s="22" t="s">
        <v>144</v>
      </c>
      <c r="C1437" s="23">
        <v>42248</v>
      </c>
      <c r="D1437" s="24">
        <v>129275</v>
      </c>
      <c r="E1437" s="24">
        <v>6015.84</v>
      </c>
      <c r="F1437" s="25">
        <v>0</v>
      </c>
      <c r="G1437" s="25">
        <v>135290.84</v>
      </c>
      <c r="H1437" s="26">
        <v>45170</v>
      </c>
      <c r="I1437" s="9"/>
    </row>
    <row r="1438" spans="1:9" x14ac:dyDescent="0.25">
      <c r="A1438" s="21">
        <v>5334</v>
      </c>
      <c r="B1438" s="22" t="s">
        <v>144</v>
      </c>
      <c r="C1438" s="23">
        <v>42248</v>
      </c>
      <c r="D1438" s="24">
        <v>0</v>
      </c>
      <c r="E1438" s="24">
        <v>4723.09</v>
      </c>
      <c r="F1438" s="25">
        <v>0</v>
      </c>
      <c r="G1438" s="25">
        <v>4723.09</v>
      </c>
      <c r="H1438" s="26">
        <v>45352</v>
      </c>
      <c r="I1438" s="9"/>
    </row>
    <row r="1439" spans="1:9" x14ac:dyDescent="0.25">
      <c r="A1439" s="21">
        <v>5877</v>
      </c>
      <c r="B1439" s="22" t="s">
        <v>144</v>
      </c>
      <c r="C1439" s="23">
        <v>43879</v>
      </c>
      <c r="D1439" s="24">
        <v>0</v>
      </c>
      <c r="E1439" s="24">
        <v>18745.8</v>
      </c>
      <c r="F1439" s="25">
        <v>0</v>
      </c>
      <c r="G1439" s="25">
        <v>18745.8</v>
      </c>
      <c r="H1439" s="26">
        <v>45139</v>
      </c>
      <c r="I1439" s="9"/>
    </row>
    <row r="1440" spans="1:9" x14ac:dyDescent="0.25">
      <c r="A1440" s="21">
        <v>5877</v>
      </c>
      <c r="B1440" s="22" t="s">
        <v>144</v>
      </c>
      <c r="C1440" s="23">
        <v>43879</v>
      </c>
      <c r="D1440" s="24">
        <v>81330</v>
      </c>
      <c r="E1440" s="24">
        <v>18745.8</v>
      </c>
      <c r="F1440" s="25">
        <v>0</v>
      </c>
      <c r="G1440" s="25">
        <v>100075.8</v>
      </c>
      <c r="H1440" s="26">
        <v>45323</v>
      </c>
      <c r="I1440" s="9"/>
    </row>
    <row r="1441" spans="1:9" x14ac:dyDescent="0.25">
      <c r="A1441" s="21">
        <v>5976</v>
      </c>
      <c r="B1441" s="22" t="s">
        <v>144</v>
      </c>
      <c r="C1441" s="23">
        <v>44202</v>
      </c>
      <c r="D1441" s="24">
        <v>0</v>
      </c>
      <c r="E1441" s="24">
        <v>4179.8500000000004</v>
      </c>
      <c r="F1441" s="25">
        <v>0</v>
      </c>
      <c r="G1441" s="25">
        <v>4179.8500000000004</v>
      </c>
      <c r="H1441" s="26">
        <v>45200</v>
      </c>
      <c r="I1441" s="9"/>
    </row>
    <row r="1442" spans="1:9" x14ac:dyDescent="0.25">
      <c r="A1442" s="21">
        <v>5976</v>
      </c>
      <c r="B1442" s="22" t="s">
        <v>144</v>
      </c>
      <c r="C1442" s="23">
        <v>44202</v>
      </c>
      <c r="D1442" s="24">
        <v>97423</v>
      </c>
      <c r="E1442" s="24">
        <v>4179.8500000000004</v>
      </c>
      <c r="F1442" s="25">
        <v>0</v>
      </c>
      <c r="G1442" s="25">
        <v>101602.85</v>
      </c>
      <c r="H1442" s="26">
        <v>45383</v>
      </c>
      <c r="I1442" s="9"/>
    </row>
    <row r="1443" spans="1:9" x14ac:dyDescent="0.25">
      <c r="A1443" s="21">
        <v>6162</v>
      </c>
      <c r="B1443" s="22" t="s">
        <v>144</v>
      </c>
      <c r="C1443" s="23">
        <v>45007</v>
      </c>
      <c r="D1443" s="24">
        <v>0</v>
      </c>
      <c r="E1443" s="24">
        <v>12353.54</v>
      </c>
      <c r="F1443" s="25">
        <v>0</v>
      </c>
      <c r="G1443" s="25">
        <v>12353.54</v>
      </c>
      <c r="H1443" s="26">
        <v>45200</v>
      </c>
      <c r="I1443" s="9"/>
    </row>
    <row r="1444" spans="1:9" x14ac:dyDescent="0.25">
      <c r="A1444" s="21">
        <v>6162</v>
      </c>
      <c r="B1444" s="22" t="s">
        <v>144</v>
      </c>
      <c r="C1444" s="23">
        <v>45007</v>
      </c>
      <c r="D1444" s="24">
        <v>20732</v>
      </c>
      <c r="E1444" s="24">
        <v>11765.27</v>
      </c>
      <c r="F1444" s="25">
        <v>0</v>
      </c>
      <c r="G1444" s="25">
        <v>32497.27</v>
      </c>
      <c r="H1444" s="26">
        <v>45383</v>
      </c>
      <c r="I1444" s="9"/>
    </row>
    <row r="1445" spans="1:9" x14ac:dyDescent="0.25">
      <c r="A1445" s="21">
        <v>5299</v>
      </c>
      <c r="B1445" s="22" t="s">
        <v>145</v>
      </c>
      <c r="C1445" s="23">
        <v>42156</v>
      </c>
      <c r="D1445" s="24">
        <v>0</v>
      </c>
      <c r="E1445" s="24">
        <v>4815</v>
      </c>
      <c r="F1445" s="25">
        <v>0</v>
      </c>
      <c r="G1445" s="25">
        <v>4815</v>
      </c>
      <c r="H1445" s="26">
        <v>45261</v>
      </c>
      <c r="I1445" s="9"/>
    </row>
    <row r="1446" spans="1:9" x14ac:dyDescent="0.25">
      <c r="A1446" s="21">
        <v>5299</v>
      </c>
      <c r="B1446" s="22" t="s">
        <v>145</v>
      </c>
      <c r="C1446" s="23">
        <v>42156</v>
      </c>
      <c r="D1446" s="24">
        <v>20000</v>
      </c>
      <c r="E1446" s="24">
        <v>4815</v>
      </c>
      <c r="F1446" s="25">
        <v>0</v>
      </c>
      <c r="G1446" s="25">
        <v>24815</v>
      </c>
      <c r="H1446" s="26">
        <v>45444</v>
      </c>
      <c r="I1446" s="9"/>
    </row>
    <row r="1447" spans="1:9" x14ac:dyDescent="0.25">
      <c r="A1447" s="21">
        <v>5555</v>
      </c>
      <c r="B1447" s="22" t="s">
        <v>145</v>
      </c>
      <c r="C1447" s="23">
        <v>42644</v>
      </c>
      <c r="D1447" s="24">
        <v>0</v>
      </c>
      <c r="E1447" s="24">
        <v>6686.99</v>
      </c>
      <c r="F1447" s="25">
        <v>0</v>
      </c>
      <c r="G1447" s="25">
        <v>6686.99</v>
      </c>
      <c r="H1447" s="26">
        <v>45200</v>
      </c>
      <c r="I1447" s="9"/>
    </row>
    <row r="1448" spans="1:9" x14ac:dyDescent="0.25">
      <c r="A1448" s="21">
        <v>5555</v>
      </c>
      <c r="B1448" s="22" t="s">
        <v>145</v>
      </c>
      <c r="C1448" s="23">
        <v>42644</v>
      </c>
      <c r="D1448" s="24">
        <v>128496</v>
      </c>
      <c r="E1448" s="24">
        <v>6686.99</v>
      </c>
      <c r="F1448" s="25">
        <v>0</v>
      </c>
      <c r="G1448" s="25">
        <v>135182.99</v>
      </c>
      <c r="H1448" s="26">
        <v>45383</v>
      </c>
      <c r="I1448" s="9"/>
    </row>
    <row r="1449" spans="1:9" x14ac:dyDescent="0.25">
      <c r="A1449" s="21">
        <v>5723</v>
      </c>
      <c r="B1449" s="22" t="s">
        <v>145</v>
      </c>
      <c r="C1449" s="23">
        <v>43191</v>
      </c>
      <c r="D1449" s="24">
        <v>0</v>
      </c>
      <c r="E1449" s="24">
        <v>4080.75</v>
      </c>
      <c r="F1449" s="25">
        <v>0</v>
      </c>
      <c r="G1449" s="25">
        <v>4080.75</v>
      </c>
      <c r="H1449" s="26">
        <v>45200</v>
      </c>
      <c r="I1449" s="9"/>
    </row>
    <row r="1450" spans="1:9" x14ac:dyDescent="0.25">
      <c r="A1450" s="21">
        <v>5723</v>
      </c>
      <c r="B1450" s="22" t="s">
        <v>145</v>
      </c>
      <c r="C1450" s="23">
        <v>43191</v>
      </c>
      <c r="D1450" s="24">
        <v>12643</v>
      </c>
      <c r="E1450" s="24">
        <v>4080.75</v>
      </c>
      <c r="F1450" s="25">
        <v>0</v>
      </c>
      <c r="G1450" s="25">
        <v>16723.75</v>
      </c>
      <c r="H1450" s="26">
        <v>45383</v>
      </c>
      <c r="I1450" s="9"/>
    </row>
    <row r="1451" spans="1:9" x14ac:dyDescent="0.25">
      <c r="A1451" s="21">
        <v>5908</v>
      </c>
      <c r="B1451" s="22" t="s">
        <v>145</v>
      </c>
      <c r="C1451" s="23">
        <v>43972</v>
      </c>
      <c r="D1451" s="24">
        <v>0</v>
      </c>
      <c r="E1451" s="24">
        <v>2853.91</v>
      </c>
      <c r="F1451" s="25">
        <v>0</v>
      </c>
      <c r="G1451" s="25">
        <v>2853.91</v>
      </c>
      <c r="H1451" s="26">
        <v>45231</v>
      </c>
      <c r="I1451" s="9"/>
    </row>
    <row r="1452" spans="1:9" x14ac:dyDescent="0.25">
      <c r="A1452" s="21">
        <v>5908</v>
      </c>
      <c r="B1452" s="22" t="s">
        <v>145</v>
      </c>
      <c r="C1452" s="23">
        <v>43972</v>
      </c>
      <c r="D1452" s="24">
        <v>11462</v>
      </c>
      <c r="E1452" s="24">
        <v>2853.91</v>
      </c>
      <c r="F1452" s="25">
        <v>0</v>
      </c>
      <c r="G1452" s="25">
        <v>14315.91</v>
      </c>
      <c r="H1452" s="26">
        <v>45413</v>
      </c>
      <c r="I1452" s="9"/>
    </row>
    <row r="1453" spans="1:9" x14ac:dyDescent="0.25">
      <c r="A1453" s="21">
        <v>5525</v>
      </c>
      <c r="B1453" s="22" t="s">
        <v>146</v>
      </c>
      <c r="C1453" s="23">
        <v>42627</v>
      </c>
      <c r="D1453" s="24">
        <v>0</v>
      </c>
      <c r="E1453" s="24">
        <v>46.18</v>
      </c>
      <c r="F1453" s="25">
        <v>0</v>
      </c>
      <c r="G1453" s="25">
        <v>46.18</v>
      </c>
      <c r="H1453" s="26">
        <v>45170</v>
      </c>
      <c r="I1453" s="9"/>
    </row>
    <row r="1454" spans="1:9" x14ac:dyDescent="0.25">
      <c r="A1454" s="21">
        <v>5525</v>
      </c>
      <c r="B1454" s="22" t="s">
        <v>146</v>
      </c>
      <c r="C1454" s="23">
        <v>42627</v>
      </c>
      <c r="D1454" s="24">
        <v>1120</v>
      </c>
      <c r="E1454" s="24">
        <v>46.18</v>
      </c>
      <c r="F1454" s="25">
        <v>0</v>
      </c>
      <c r="G1454" s="25">
        <v>1166.18</v>
      </c>
      <c r="H1454" s="26">
        <v>45352</v>
      </c>
      <c r="I1454" s="9"/>
    </row>
    <row r="1455" spans="1:9" x14ac:dyDescent="0.25">
      <c r="A1455" s="21">
        <v>5904</v>
      </c>
      <c r="B1455" s="22" t="s">
        <v>146</v>
      </c>
      <c r="C1455" s="23">
        <v>43942</v>
      </c>
      <c r="D1455" s="24">
        <v>0</v>
      </c>
      <c r="E1455" s="24">
        <v>6284.92</v>
      </c>
      <c r="F1455" s="25">
        <v>0</v>
      </c>
      <c r="G1455" s="25">
        <v>6284.92</v>
      </c>
      <c r="H1455" s="26">
        <v>45200</v>
      </c>
      <c r="I1455" s="9"/>
    </row>
    <row r="1456" spans="1:9" x14ac:dyDescent="0.25">
      <c r="A1456" s="21">
        <v>5904</v>
      </c>
      <c r="B1456" s="22" t="s">
        <v>146</v>
      </c>
      <c r="C1456" s="23">
        <v>43942</v>
      </c>
      <c r="D1456" s="24">
        <v>20254</v>
      </c>
      <c r="E1456" s="24">
        <v>6284.92</v>
      </c>
      <c r="F1456" s="25">
        <v>0</v>
      </c>
      <c r="G1456" s="25">
        <v>26538.92</v>
      </c>
      <c r="H1456" s="26">
        <v>45383</v>
      </c>
      <c r="I1456" s="9"/>
    </row>
    <row r="1457" spans="1:9" x14ac:dyDescent="0.25">
      <c r="A1457" s="21">
        <v>4896</v>
      </c>
      <c r="B1457" s="22" t="s">
        <v>147</v>
      </c>
      <c r="C1457" s="23">
        <v>41244</v>
      </c>
      <c r="D1457" s="24">
        <v>0</v>
      </c>
      <c r="E1457" s="24">
        <v>2585.15</v>
      </c>
      <c r="F1457" s="25">
        <v>0</v>
      </c>
      <c r="G1457" s="25">
        <v>2585.15</v>
      </c>
      <c r="H1457" s="26">
        <v>45170</v>
      </c>
      <c r="I1457" s="9"/>
    </row>
    <row r="1458" spans="1:9" x14ac:dyDescent="0.25">
      <c r="A1458" s="21">
        <v>4896</v>
      </c>
      <c r="B1458" s="22" t="s">
        <v>147</v>
      </c>
      <c r="C1458" s="23">
        <v>41244</v>
      </c>
      <c r="D1458" s="24">
        <v>243308</v>
      </c>
      <c r="E1458" s="24">
        <v>2585.15</v>
      </c>
      <c r="F1458" s="25">
        <v>0</v>
      </c>
      <c r="G1458" s="25">
        <v>245893.15</v>
      </c>
      <c r="H1458" s="26">
        <v>45352</v>
      </c>
      <c r="I1458" s="9"/>
    </row>
    <row r="1459" spans="1:9" x14ac:dyDescent="0.25">
      <c r="A1459" s="21">
        <v>4996</v>
      </c>
      <c r="B1459" s="22" t="s">
        <v>147</v>
      </c>
      <c r="C1459" s="23">
        <v>41334</v>
      </c>
      <c r="D1459" s="24">
        <v>0</v>
      </c>
      <c r="E1459" s="24">
        <v>41985.98</v>
      </c>
      <c r="F1459" s="25">
        <v>0</v>
      </c>
      <c r="G1459" s="25">
        <v>41985.98</v>
      </c>
      <c r="H1459" s="26">
        <v>45170</v>
      </c>
      <c r="I1459" s="9"/>
    </row>
    <row r="1460" spans="1:9" x14ac:dyDescent="0.25">
      <c r="A1460" s="21">
        <v>4996</v>
      </c>
      <c r="B1460" s="22" t="s">
        <v>147</v>
      </c>
      <c r="C1460" s="23">
        <v>41334</v>
      </c>
      <c r="D1460" s="24">
        <v>258816</v>
      </c>
      <c r="E1460" s="24">
        <v>41985.98</v>
      </c>
      <c r="F1460" s="25">
        <v>0</v>
      </c>
      <c r="G1460" s="25">
        <v>300801.98</v>
      </c>
      <c r="H1460" s="26">
        <v>45352</v>
      </c>
      <c r="I1460" s="9"/>
    </row>
    <row r="1461" spans="1:9" x14ac:dyDescent="0.25">
      <c r="A1461" s="21">
        <v>5386</v>
      </c>
      <c r="B1461" s="22" t="s">
        <v>147</v>
      </c>
      <c r="C1461" s="23">
        <v>42445</v>
      </c>
      <c r="D1461" s="24">
        <v>0</v>
      </c>
      <c r="E1461" s="24">
        <v>7958.2</v>
      </c>
      <c r="F1461" s="25">
        <v>0</v>
      </c>
      <c r="G1461" s="25">
        <v>7958.2</v>
      </c>
      <c r="H1461" s="26">
        <v>45231</v>
      </c>
      <c r="I1461" s="9"/>
    </row>
    <row r="1462" spans="1:9" x14ac:dyDescent="0.25">
      <c r="A1462" s="21">
        <v>5386</v>
      </c>
      <c r="B1462" s="22" t="s">
        <v>147</v>
      </c>
      <c r="C1462" s="23">
        <v>42445</v>
      </c>
      <c r="D1462" s="24">
        <v>116659</v>
      </c>
      <c r="E1462" s="24">
        <v>7958.2</v>
      </c>
      <c r="F1462" s="25">
        <v>0</v>
      </c>
      <c r="G1462" s="25">
        <v>124617.2</v>
      </c>
      <c r="H1462" s="26">
        <v>45413</v>
      </c>
      <c r="I1462" s="9"/>
    </row>
    <row r="1463" spans="1:9" x14ac:dyDescent="0.25">
      <c r="A1463" s="21">
        <v>5532</v>
      </c>
      <c r="B1463" s="22" t="s">
        <v>147</v>
      </c>
      <c r="C1463" s="23">
        <v>42628</v>
      </c>
      <c r="D1463" s="24">
        <v>0</v>
      </c>
      <c r="E1463" s="24">
        <v>14396.42</v>
      </c>
      <c r="F1463" s="25">
        <v>0</v>
      </c>
      <c r="G1463" s="25">
        <v>14396.42</v>
      </c>
      <c r="H1463" s="26">
        <v>45139</v>
      </c>
      <c r="I1463" s="9"/>
    </row>
    <row r="1464" spans="1:9" x14ac:dyDescent="0.25">
      <c r="A1464" s="21">
        <v>5532</v>
      </c>
      <c r="B1464" s="22" t="s">
        <v>147</v>
      </c>
      <c r="C1464" s="23">
        <v>42628</v>
      </c>
      <c r="D1464" s="24">
        <v>108522</v>
      </c>
      <c r="E1464" s="24">
        <v>14396.42</v>
      </c>
      <c r="F1464" s="25">
        <v>0</v>
      </c>
      <c r="G1464" s="25">
        <v>122918.42</v>
      </c>
      <c r="H1464" s="26">
        <v>45323</v>
      </c>
      <c r="I1464" s="9"/>
    </row>
    <row r="1465" spans="1:9" x14ac:dyDescent="0.25">
      <c r="A1465" s="21">
        <v>5657</v>
      </c>
      <c r="B1465" s="22" t="s">
        <v>147</v>
      </c>
      <c r="C1465" s="23">
        <v>43006</v>
      </c>
      <c r="D1465" s="24">
        <v>308928</v>
      </c>
      <c r="E1465" s="24">
        <v>108457.94</v>
      </c>
      <c r="F1465" s="25">
        <v>0</v>
      </c>
      <c r="G1465" s="25">
        <v>417385.94</v>
      </c>
      <c r="H1465" s="26">
        <v>45170</v>
      </c>
      <c r="I1465" s="9"/>
    </row>
    <row r="1466" spans="1:9" x14ac:dyDescent="0.25">
      <c r="A1466" s="21">
        <v>5657</v>
      </c>
      <c r="B1466" s="22" t="s">
        <v>147</v>
      </c>
      <c r="C1466" s="23">
        <v>43006</v>
      </c>
      <c r="D1466" s="24">
        <v>0</v>
      </c>
      <c r="E1466" s="24">
        <v>100734.74</v>
      </c>
      <c r="F1466" s="25">
        <v>0</v>
      </c>
      <c r="G1466" s="25">
        <v>100734.74</v>
      </c>
      <c r="H1466" s="26">
        <v>45352</v>
      </c>
      <c r="I1466" s="9"/>
    </row>
    <row r="1467" spans="1:9" x14ac:dyDescent="0.25">
      <c r="A1467" s="21">
        <v>5761</v>
      </c>
      <c r="B1467" s="22" t="s">
        <v>147</v>
      </c>
      <c r="C1467" s="23">
        <v>43371</v>
      </c>
      <c r="D1467" s="24">
        <v>68511</v>
      </c>
      <c r="E1467" s="24">
        <v>28346.639999999999</v>
      </c>
      <c r="F1467" s="25">
        <v>0</v>
      </c>
      <c r="G1467" s="25">
        <v>96857.64</v>
      </c>
      <c r="H1467" s="26">
        <v>45200</v>
      </c>
      <c r="I1467" s="9"/>
    </row>
    <row r="1468" spans="1:9" x14ac:dyDescent="0.25">
      <c r="A1468" s="21">
        <v>5761</v>
      </c>
      <c r="B1468" s="22" t="s">
        <v>147</v>
      </c>
      <c r="C1468" s="23">
        <v>43371</v>
      </c>
      <c r="D1468" s="24">
        <v>0</v>
      </c>
      <c r="E1468" s="24">
        <v>26633.86</v>
      </c>
      <c r="F1468" s="25">
        <v>0</v>
      </c>
      <c r="G1468" s="25">
        <v>26633.86</v>
      </c>
      <c r="H1468" s="26">
        <v>45383</v>
      </c>
      <c r="I1468" s="9"/>
    </row>
    <row r="1469" spans="1:9" x14ac:dyDescent="0.25">
      <c r="A1469" s="21">
        <v>6069</v>
      </c>
      <c r="B1469" s="22" t="s">
        <v>147</v>
      </c>
      <c r="C1469" s="23">
        <v>44517</v>
      </c>
      <c r="D1469" s="24">
        <v>0</v>
      </c>
      <c r="E1469" s="24">
        <v>29209.48</v>
      </c>
      <c r="F1469" s="25">
        <v>0</v>
      </c>
      <c r="G1469" s="25">
        <v>29209.48</v>
      </c>
      <c r="H1469" s="26">
        <v>45139</v>
      </c>
      <c r="I1469" s="9"/>
    </row>
    <row r="1470" spans="1:9" x14ac:dyDescent="0.25">
      <c r="A1470" s="21">
        <v>6069</v>
      </c>
      <c r="B1470" s="22" t="s">
        <v>147</v>
      </c>
      <c r="C1470" s="23">
        <v>44517</v>
      </c>
      <c r="D1470" s="24">
        <v>138005</v>
      </c>
      <c r="E1470" s="24">
        <v>29209.48</v>
      </c>
      <c r="F1470" s="25">
        <v>0</v>
      </c>
      <c r="G1470" s="25">
        <v>167214.48000000001</v>
      </c>
      <c r="H1470" s="26">
        <v>45323</v>
      </c>
      <c r="I1470" s="9"/>
    </row>
    <row r="1471" spans="1:9" x14ac:dyDescent="0.25">
      <c r="A1471" s="21">
        <v>6141</v>
      </c>
      <c r="B1471" s="22" t="s">
        <v>147</v>
      </c>
      <c r="C1471" s="23">
        <v>44762</v>
      </c>
      <c r="D1471" s="24">
        <v>83586</v>
      </c>
      <c r="E1471" s="24">
        <v>65131.99</v>
      </c>
      <c r="F1471" s="25">
        <v>0</v>
      </c>
      <c r="G1471" s="25">
        <v>148717.99</v>
      </c>
      <c r="H1471" s="26">
        <v>45170</v>
      </c>
      <c r="I1471" s="9"/>
    </row>
    <row r="1472" spans="1:9" x14ac:dyDescent="0.25">
      <c r="A1472" s="21">
        <v>6141</v>
      </c>
      <c r="B1472" s="22" t="s">
        <v>147</v>
      </c>
      <c r="C1472" s="23">
        <v>44762</v>
      </c>
      <c r="D1472" s="24">
        <v>0</v>
      </c>
      <c r="E1472" s="24">
        <v>63042.34</v>
      </c>
      <c r="F1472" s="25">
        <v>0</v>
      </c>
      <c r="G1472" s="25">
        <v>63042.34</v>
      </c>
      <c r="H1472" s="26">
        <v>45352</v>
      </c>
      <c r="I1472" s="9"/>
    </row>
    <row r="1473" spans="1:9" x14ac:dyDescent="0.25">
      <c r="A1473" s="21">
        <v>4672</v>
      </c>
      <c r="B1473" s="22" t="s">
        <v>148</v>
      </c>
      <c r="C1473" s="23">
        <v>40862</v>
      </c>
      <c r="D1473" s="24">
        <v>0</v>
      </c>
      <c r="E1473" s="24">
        <v>2390.9499999999998</v>
      </c>
      <c r="F1473" s="25">
        <v>0</v>
      </c>
      <c r="G1473" s="25">
        <v>2390.9499999999998</v>
      </c>
      <c r="H1473" s="26">
        <v>45231</v>
      </c>
      <c r="I1473" s="9"/>
    </row>
    <row r="1474" spans="1:9" x14ac:dyDescent="0.25">
      <c r="A1474" s="21">
        <v>4672</v>
      </c>
      <c r="B1474" s="22" t="s">
        <v>148</v>
      </c>
      <c r="C1474" s="23">
        <v>40862</v>
      </c>
      <c r="D1474" s="24">
        <v>170782</v>
      </c>
      <c r="E1474" s="24">
        <v>2390.9499999999998</v>
      </c>
      <c r="F1474" s="25">
        <v>0</v>
      </c>
      <c r="G1474" s="25">
        <v>173172.95</v>
      </c>
      <c r="H1474" s="26">
        <v>45413</v>
      </c>
      <c r="I1474" s="9"/>
    </row>
    <row r="1475" spans="1:9" x14ac:dyDescent="0.25">
      <c r="A1475" s="21">
        <v>4947</v>
      </c>
      <c r="B1475" s="22" t="s">
        <v>148</v>
      </c>
      <c r="C1475" s="23">
        <v>41319</v>
      </c>
      <c r="D1475" s="24">
        <v>0</v>
      </c>
      <c r="E1475" s="24">
        <v>33947.64</v>
      </c>
      <c r="F1475" s="25">
        <v>0</v>
      </c>
      <c r="G1475" s="25">
        <v>33947.64</v>
      </c>
      <c r="H1475" s="26">
        <v>45139</v>
      </c>
      <c r="I1475" s="9"/>
    </row>
    <row r="1476" spans="1:9" x14ac:dyDescent="0.25">
      <c r="A1476" s="21">
        <v>4947</v>
      </c>
      <c r="B1476" s="22" t="s">
        <v>148</v>
      </c>
      <c r="C1476" s="23">
        <v>41319</v>
      </c>
      <c r="D1476" s="24">
        <v>196486</v>
      </c>
      <c r="E1476" s="24">
        <v>33947.64</v>
      </c>
      <c r="F1476" s="25">
        <v>0</v>
      </c>
      <c r="G1476" s="25">
        <v>230433.64</v>
      </c>
      <c r="H1476" s="26">
        <v>45323</v>
      </c>
      <c r="I1476" s="9"/>
    </row>
    <row r="1477" spans="1:9" x14ac:dyDescent="0.25">
      <c r="A1477" s="21">
        <v>5494</v>
      </c>
      <c r="B1477" s="22" t="s">
        <v>148</v>
      </c>
      <c r="C1477" s="23">
        <v>42578</v>
      </c>
      <c r="D1477" s="24">
        <v>73799</v>
      </c>
      <c r="E1477" s="24">
        <v>13798.02</v>
      </c>
      <c r="F1477" s="25">
        <v>0</v>
      </c>
      <c r="G1477" s="25">
        <v>87597.02</v>
      </c>
      <c r="H1477" s="26">
        <v>45139</v>
      </c>
      <c r="I1477" s="9"/>
    </row>
    <row r="1478" spans="1:9" x14ac:dyDescent="0.25">
      <c r="A1478" s="21">
        <v>5494</v>
      </c>
      <c r="B1478" s="22" t="s">
        <v>148</v>
      </c>
      <c r="C1478" s="23">
        <v>42578</v>
      </c>
      <c r="D1478" s="24">
        <v>0</v>
      </c>
      <c r="E1478" s="24">
        <v>13060.03</v>
      </c>
      <c r="F1478" s="25">
        <v>0</v>
      </c>
      <c r="G1478" s="25">
        <v>13060.03</v>
      </c>
      <c r="H1478" s="26">
        <v>45323</v>
      </c>
      <c r="I1478" s="9"/>
    </row>
    <row r="1479" spans="1:9" x14ac:dyDescent="0.25">
      <c r="A1479" s="21">
        <v>5539</v>
      </c>
      <c r="B1479" s="22" t="s">
        <v>148</v>
      </c>
      <c r="C1479" s="23">
        <v>42655</v>
      </c>
      <c r="D1479" s="24">
        <v>0</v>
      </c>
      <c r="E1479" s="24">
        <v>19870.439999999999</v>
      </c>
      <c r="F1479" s="25">
        <v>0</v>
      </c>
      <c r="G1479" s="25">
        <v>19870.439999999999</v>
      </c>
      <c r="H1479" s="26">
        <v>45139</v>
      </c>
      <c r="I1479" s="9"/>
    </row>
    <row r="1480" spans="1:9" x14ac:dyDescent="0.25">
      <c r="A1480" s="21">
        <v>5539</v>
      </c>
      <c r="B1480" s="22" t="s">
        <v>148</v>
      </c>
      <c r="C1480" s="23">
        <v>42655</v>
      </c>
      <c r="D1480" s="24">
        <v>164830</v>
      </c>
      <c r="E1480" s="24">
        <v>19870.439999999999</v>
      </c>
      <c r="F1480" s="25">
        <v>0</v>
      </c>
      <c r="G1480" s="25">
        <v>184700.44</v>
      </c>
      <c r="H1480" s="26">
        <v>45323</v>
      </c>
      <c r="I1480" s="9"/>
    </row>
    <row r="1481" spans="1:9" x14ac:dyDescent="0.25">
      <c r="A1481" s="21">
        <v>5741</v>
      </c>
      <c r="B1481" s="22" t="s">
        <v>148</v>
      </c>
      <c r="C1481" s="23">
        <v>43333</v>
      </c>
      <c r="D1481" s="24">
        <v>87452</v>
      </c>
      <c r="E1481" s="24">
        <v>28330.48</v>
      </c>
      <c r="F1481" s="25">
        <v>0</v>
      </c>
      <c r="G1481" s="25">
        <v>115782.48</v>
      </c>
      <c r="H1481" s="26">
        <v>45139</v>
      </c>
      <c r="I1481" s="9"/>
    </row>
    <row r="1482" spans="1:9" x14ac:dyDescent="0.25">
      <c r="A1482" s="21">
        <v>5741</v>
      </c>
      <c r="B1482" s="22" t="s">
        <v>148</v>
      </c>
      <c r="C1482" s="23">
        <v>43333</v>
      </c>
      <c r="D1482" s="24">
        <v>0</v>
      </c>
      <c r="E1482" s="24">
        <v>27018.7</v>
      </c>
      <c r="F1482" s="25">
        <v>0</v>
      </c>
      <c r="G1482" s="25">
        <v>27018.7</v>
      </c>
      <c r="H1482" s="26">
        <v>45323</v>
      </c>
      <c r="I1482" s="9"/>
    </row>
    <row r="1483" spans="1:9" x14ac:dyDescent="0.25">
      <c r="A1483" s="21">
        <v>6020</v>
      </c>
      <c r="B1483" s="22" t="s">
        <v>148</v>
      </c>
      <c r="C1483" s="23">
        <v>44336</v>
      </c>
      <c r="D1483" s="24">
        <v>0</v>
      </c>
      <c r="E1483" s="24">
        <v>6628.75</v>
      </c>
      <c r="F1483" s="25">
        <v>0</v>
      </c>
      <c r="G1483" s="25">
        <v>6628.75</v>
      </c>
      <c r="H1483" s="26">
        <v>45261</v>
      </c>
      <c r="I1483" s="9"/>
    </row>
    <row r="1484" spans="1:9" x14ac:dyDescent="0.25">
      <c r="A1484" s="21">
        <v>6020</v>
      </c>
      <c r="B1484" s="22" t="s">
        <v>148</v>
      </c>
      <c r="C1484" s="23">
        <v>44336</v>
      </c>
      <c r="D1484" s="24">
        <v>30957</v>
      </c>
      <c r="E1484" s="24">
        <v>6628.75</v>
      </c>
      <c r="F1484" s="25">
        <v>0</v>
      </c>
      <c r="G1484" s="25">
        <v>37585.75</v>
      </c>
      <c r="H1484" s="26">
        <v>45444</v>
      </c>
      <c r="I1484" s="9"/>
    </row>
    <row r="1485" spans="1:9" x14ac:dyDescent="0.25">
      <c r="A1485" s="21">
        <v>4020</v>
      </c>
      <c r="B1485" s="22" t="s">
        <v>149</v>
      </c>
      <c r="C1485" s="23">
        <v>39417</v>
      </c>
      <c r="D1485" s="24">
        <v>25000</v>
      </c>
      <c r="E1485" s="24">
        <v>2500</v>
      </c>
      <c r="F1485" s="25">
        <v>0</v>
      </c>
      <c r="G1485" s="25">
        <v>27500</v>
      </c>
      <c r="H1485" s="26">
        <v>45261</v>
      </c>
      <c r="I1485" s="9"/>
    </row>
    <row r="1486" spans="1:9" x14ac:dyDescent="0.25">
      <c r="A1486" s="21">
        <v>4020</v>
      </c>
      <c r="B1486" s="22" t="s">
        <v>149</v>
      </c>
      <c r="C1486" s="23">
        <v>39417</v>
      </c>
      <c r="D1486" s="24">
        <v>0</v>
      </c>
      <c r="E1486" s="24">
        <v>2000</v>
      </c>
      <c r="F1486" s="25">
        <v>0</v>
      </c>
      <c r="G1486" s="25">
        <v>2000</v>
      </c>
      <c r="H1486" s="26">
        <v>45444</v>
      </c>
      <c r="I1486" s="9"/>
    </row>
    <row r="1487" spans="1:9" x14ac:dyDescent="0.25">
      <c r="A1487" s="21">
        <v>4999</v>
      </c>
      <c r="B1487" s="22" t="s">
        <v>149</v>
      </c>
      <c r="C1487" s="23">
        <v>41456</v>
      </c>
      <c r="D1487" s="24">
        <v>22972</v>
      </c>
      <c r="E1487" s="24">
        <v>5475.87</v>
      </c>
      <c r="F1487" s="25">
        <v>0</v>
      </c>
      <c r="G1487" s="25">
        <v>28447.87</v>
      </c>
      <c r="H1487" s="26">
        <v>45139</v>
      </c>
      <c r="I1487" s="9"/>
    </row>
    <row r="1488" spans="1:9" x14ac:dyDescent="0.25">
      <c r="A1488" s="21">
        <v>4999</v>
      </c>
      <c r="B1488" s="22" t="s">
        <v>149</v>
      </c>
      <c r="C1488" s="23">
        <v>41456</v>
      </c>
      <c r="D1488" s="24">
        <v>0</v>
      </c>
      <c r="E1488" s="24">
        <v>5142.7700000000004</v>
      </c>
      <c r="F1488" s="25">
        <v>0</v>
      </c>
      <c r="G1488" s="25">
        <v>5142.7700000000004</v>
      </c>
      <c r="H1488" s="26">
        <v>45323</v>
      </c>
      <c r="I1488" s="9"/>
    </row>
    <row r="1489" spans="1:9" x14ac:dyDescent="0.25">
      <c r="A1489" s="21">
        <v>5064</v>
      </c>
      <c r="B1489" s="22" t="s">
        <v>149</v>
      </c>
      <c r="C1489" s="23">
        <v>41699</v>
      </c>
      <c r="D1489" s="24">
        <v>63014</v>
      </c>
      <c r="E1489" s="24">
        <v>7745.75</v>
      </c>
      <c r="F1489" s="25">
        <v>0</v>
      </c>
      <c r="G1489" s="25">
        <v>70759.75</v>
      </c>
      <c r="H1489" s="26">
        <v>45139</v>
      </c>
      <c r="I1489" s="9"/>
    </row>
    <row r="1490" spans="1:9" x14ac:dyDescent="0.25">
      <c r="A1490" s="21">
        <v>5064</v>
      </c>
      <c r="B1490" s="22" t="s">
        <v>149</v>
      </c>
      <c r="C1490" s="23">
        <v>41699</v>
      </c>
      <c r="D1490" s="24">
        <v>0</v>
      </c>
      <c r="E1490" s="24">
        <v>6926.57</v>
      </c>
      <c r="F1490" s="25">
        <v>0</v>
      </c>
      <c r="G1490" s="25">
        <v>6926.57</v>
      </c>
      <c r="H1490" s="26">
        <v>45323</v>
      </c>
      <c r="I1490" s="9"/>
    </row>
    <row r="1491" spans="1:9" x14ac:dyDescent="0.25">
      <c r="A1491" s="21">
        <v>5206</v>
      </c>
      <c r="B1491" s="22" t="s">
        <v>149</v>
      </c>
      <c r="C1491" s="23">
        <v>42036</v>
      </c>
      <c r="D1491" s="24">
        <v>280226</v>
      </c>
      <c r="E1491" s="24">
        <v>11813.5</v>
      </c>
      <c r="F1491" s="25">
        <v>0</v>
      </c>
      <c r="G1491" s="25">
        <v>292039.5</v>
      </c>
      <c r="H1491" s="26">
        <v>45139</v>
      </c>
      <c r="I1491" s="9"/>
    </row>
    <row r="1492" spans="1:9" x14ac:dyDescent="0.25">
      <c r="A1492" s="21">
        <v>5206</v>
      </c>
      <c r="B1492" s="22" t="s">
        <v>149</v>
      </c>
      <c r="C1492" s="23">
        <v>42036</v>
      </c>
      <c r="D1492" s="24">
        <v>0</v>
      </c>
      <c r="E1492" s="24">
        <v>9011.24</v>
      </c>
      <c r="F1492" s="25">
        <v>0</v>
      </c>
      <c r="G1492" s="25">
        <v>9011.24</v>
      </c>
      <c r="H1492" s="26">
        <v>45323</v>
      </c>
      <c r="I1492" s="9"/>
    </row>
    <row r="1493" spans="1:9" x14ac:dyDescent="0.25">
      <c r="A1493" s="21">
        <v>5344</v>
      </c>
      <c r="B1493" s="22" t="s">
        <v>149</v>
      </c>
      <c r="C1493" s="23">
        <v>42309</v>
      </c>
      <c r="D1493" s="24">
        <v>18140</v>
      </c>
      <c r="E1493" s="24">
        <v>4012.15</v>
      </c>
      <c r="F1493" s="25">
        <v>0</v>
      </c>
      <c r="G1493" s="25">
        <v>22152.15</v>
      </c>
      <c r="H1493" s="26">
        <v>45231</v>
      </c>
      <c r="I1493" s="9"/>
    </row>
    <row r="1494" spans="1:9" x14ac:dyDescent="0.25">
      <c r="A1494" s="21">
        <v>5344</v>
      </c>
      <c r="B1494" s="22" t="s">
        <v>149</v>
      </c>
      <c r="C1494" s="23">
        <v>42309</v>
      </c>
      <c r="D1494" s="24">
        <v>0</v>
      </c>
      <c r="E1494" s="24">
        <v>3749.12</v>
      </c>
      <c r="F1494" s="25">
        <v>0</v>
      </c>
      <c r="G1494" s="25">
        <v>3749.12</v>
      </c>
      <c r="H1494" s="26">
        <v>45413</v>
      </c>
      <c r="I1494" s="9"/>
    </row>
    <row r="1495" spans="1:9" x14ac:dyDescent="0.25">
      <c r="A1495" s="21">
        <v>6117</v>
      </c>
      <c r="B1495" s="22" t="s">
        <v>149</v>
      </c>
      <c r="C1495" s="23">
        <v>44685</v>
      </c>
      <c r="D1495" s="24">
        <v>0</v>
      </c>
      <c r="E1495" s="24">
        <v>39310.79</v>
      </c>
      <c r="F1495" s="25">
        <v>0</v>
      </c>
      <c r="G1495" s="25">
        <v>39310.79</v>
      </c>
      <c r="H1495" s="26">
        <v>45231</v>
      </c>
      <c r="I1495" s="9"/>
    </row>
    <row r="1496" spans="1:9" x14ac:dyDescent="0.25">
      <c r="A1496" s="21">
        <v>6117</v>
      </c>
      <c r="B1496" s="22" t="s">
        <v>149</v>
      </c>
      <c r="C1496" s="23">
        <v>44685</v>
      </c>
      <c r="D1496" s="24">
        <v>94039</v>
      </c>
      <c r="E1496" s="24">
        <v>39310.79</v>
      </c>
      <c r="F1496" s="25">
        <v>0</v>
      </c>
      <c r="G1496" s="25">
        <v>133349.79</v>
      </c>
      <c r="H1496" s="26">
        <v>45413</v>
      </c>
      <c r="I1496" s="9"/>
    </row>
    <row r="1497" spans="1:9" x14ac:dyDescent="0.25">
      <c r="A1497" s="21">
        <v>3926</v>
      </c>
      <c r="B1497" s="22" t="s">
        <v>150</v>
      </c>
      <c r="C1497" s="23">
        <v>39083</v>
      </c>
      <c r="D1497" s="24">
        <v>0</v>
      </c>
      <c r="E1497" s="24">
        <v>3080</v>
      </c>
      <c r="F1497" s="25">
        <v>0</v>
      </c>
      <c r="G1497" s="25">
        <v>3080</v>
      </c>
      <c r="H1497" s="26">
        <v>45108</v>
      </c>
      <c r="I1497" s="9"/>
    </row>
    <row r="1498" spans="1:9" x14ac:dyDescent="0.25">
      <c r="A1498" s="21">
        <v>3926</v>
      </c>
      <c r="B1498" s="22" t="s">
        <v>150</v>
      </c>
      <c r="C1498" s="23">
        <v>39083</v>
      </c>
      <c r="D1498" s="24">
        <v>36000</v>
      </c>
      <c r="E1498" s="24">
        <v>3080</v>
      </c>
      <c r="F1498" s="25">
        <v>0</v>
      </c>
      <c r="G1498" s="25">
        <v>39080</v>
      </c>
      <c r="H1498" s="26">
        <v>45292</v>
      </c>
      <c r="I1498" s="9"/>
    </row>
    <row r="1499" spans="1:9" x14ac:dyDescent="0.25">
      <c r="A1499" s="21">
        <v>4900</v>
      </c>
      <c r="B1499" s="22" t="s">
        <v>150</v>
      </c>
      <c r="C1499" s="23">
        <v>41244</v>
      </c>
      <c r="D1499" s="24">
        <v>65199</v>
      </c>
      <c r="E1499" s="24">
        <v>0</v>
      </c>
      <c r="F1499" s="25">
        <v>0</v>
      </c>
      <c r="G1499" s="25">
        <v>65199</v>
      </c>
      <c r="H1499" s="26">
        <v>45261</v>
      </c>
      <c r="I1499" s="9"/>
    </row>
    <row r="1500" spans="1:9" x14ac:dyDescent="0.25">
      <c r="A1500" s="21">
        <v>4900</v>
      </c>
      <c r="B1500" s="22" t="s">
        <v>150</v>
      </c>
      <c r="C1500" s="23">
        <v>41244</v>
      </c>
      <c r="D1500" s="24">
        <v>0</v>
      </c>
      <c r="E1500" s="24">
        <v>0</v>
      </c>
      <c r="F1500" s="25">
        <v>0</v>
      </c>
      <c r="G1500" s="25">
        <v>0</v>
      </c>
      <c r="H1500" s="26">
        <v>45444</v>
      </c>
      <c r="I1500" s="9"/>
    </row>
    <row r="1501" spans="1:9" x14ac:dyDescent="0.25">
      <c r="A1501" s="21">
        <v>5585</v>
      </c>
      <c r="B1501" s="22" t="s">
        <v>150</v>
      </c>
      <c r="C1501" s="23">
        <v>42675</v>
      </c>
      <c r="D1501" s="24">
        <v>0</v>
      </c>
      <c r="E1501" s="24">
        <v>1870.8</v>
      </c>
      <c r="F1501" s="25">
        <v>0</v>
      </c>
      <c r="G1501" s="25">
        <v>1870.8</v>
      </c>
      <c r="H1501" s="26">
        <v>45231</v>
      </c>
      <c r="I1501" s="9"/>
    </row>
    <row r="1502" spans="1:9" x14ac:dyDescent="0.25">
      <c r="A1502" s="21">
        <v>5585</v>
      </c>
      <c r="B1502" s="22" t="s">
        <v>150</v>
      </c>
      <c r="C1502" s="23">
        <v>42675</v>
      </c>
      <c r="D1502" s="24">
        <v>18911</v>
      </c>
      <c r="E1502" s="24">
        <v>1870.8</v>
      </c>
      <c r="F1502" s="25">
        <v>0</v>
      </c>
      <c r="G1502" s="25">
        <v>20781.8</v>
      </c>
      <c r="H1502" s="26">
        <v>45413</v>
      </c>
      <c r="I1502" s="9"/>
    </row>
    <row r="1503" spans="1:9" x14ac:dyDescent="0.25">
      <c r="A1503" s="21">
        <v>5725</v>
      </c>
      <c r="B1503" s="22" t="s">
        <v>150</v>
      </c>
      <c r="C1503" s="23">
        <v>43191</v>
      </c>
      <c r="D1503" s="24">
        <v>0</v>
      </c>
      <c r="E1503" s="24">
        <v>3164.28</v>
      </c>
      <c r="F1503" s="25">
        <v>0</v>
      </c>
      <c r="G1503" s="25">
        <v>3164.28</v>
      </c>
      <c r="H1503" s="26">
        <v>45200</v>
      </c>
      <c r="I1503" s="9"/>
    </row>
    <row r="1504" spans="1:9" x14ac:dyDescent="0.25">
      <c r="A1504" s="21">
        <v>5725</v>
      </c>
      <c r="B1504" s="22" t="s">
        <v>150</v>
      </c>
      <c r="C1504" s="23">
        <v>43191</v>
      </c>
      <c r="D1504" s="24">
        <v>10581</v>
      </c>
      <c r="E1504" s="24">
        <v>3164.28</v>
      </c>
      <c r="F1504" s="25">
        <v>0</v>
      </c>
      <c r="G1504" s="25">
        <v>13745.28</v>
      </c>
      <c r="H1504" s="26">
        <v>45383</v>
      </c>
      <c r="I1504" s="9"/>
    </row>
    <row r="1505" spans="1:9" x14ac:dyDescent="0.25">
      <c r="A1505" s="21">
        <v>5789</v>
      </c>
      <c r="B1505" s="22" t="s">
        <v>151</v>
      </c>
      <c r="C1505" s="23">
        <v>43559</v>
      </c>
      <c r="D1505" s="24">
        <v>0</v>
      </c>
      <c r="E1505" s="24">
        <v>7081.14</v>
      </c>
      <c r="F1505" s="25">
        <v>0</v>
      </c>
      <c r="G1505" s="25">
        <v>7081.14</v>
      </c>
      <c r="H1505" s="26">
        <v>45200</v>
      </c>
      <c r="I1505" s="9"/>
    </row>
    <row r="1506" spans="1:9" x14ac:dyDescent="0.25">
      <c r="A1506" s="21">
        <v>5789</v>
      </c>
      <c r="B1506" s="22" t="s">
        <v>151</v>
      </c>
      <c r="C1506" s="23">
        <v>43559</v>
      </c>
      <c r="D1506" s="24">
        <v>21718</v>
      </c>
      <c r="E1506" s="24">
        <v>7081.14</v>
      </c>
      <c r="F1506" s="25">
        <v>0</v>
      </c>
      <c r="G1506" s="25">
        <v>28799.14</v>
      </c>
      <c r="H1506" s="26">
        <v>45383</v>
      </c>
      <c r="I1506" s="9"/>
    </row>
    <row r="1507" spans="1:9" x14ac:dyDescent="0.25">
      <c r="A1507" s="21">
        <v>5982</v>
      </c>
      <c r="B1507" s="22" t="s">
        <v>151</v>
      </c>
      <c r="C1507" s="23">
        <v>44232</v>
      </c>
      <c r="D1507" s="24">
        <v>0</v>
      </c>
      <c r="E1507" s="24">
        <v>1348.81</v>
      </c>
      <c r="F1507" s="25">
        <v>0</v>
      </c>
      <c r="G1507" s="25">
        <v>1348.81</v>
      </c>
      <c r="H1507" s="26">
        <v>45231</v>
      </c>
      <c r="I1507" s="9"/>
    </row>
    <row r="1508" spans="1:9" x14ac:dyDescent="0.25">
      <c r="A1508" s="21">
        <v>5982</v>
      </c>
      <c r="B1508" s="22" t="s">
        <v>151</v>
      </c>
      <c r="C1508" s="23">
        <v>44232</v>
      </c>
      <c r="D1508" s="24">
        <v>32558</v>
      </c>
      <c r="E1508" s="24">
        <v>1348.81</v>
      </c>
      <c r="F1508" s="25">
        <v>0</v>
      </c>
      <c r="G1508" s="25">
        <v>33906.81</v>
      </c>
      <c r="H1508" s="26">
        <v>45413</v>
      </c>
      <c r="I1508" s="9"/>
    </row>
    <row r="1509" spans="1:9" x14ac:dyDescent="0.25">
      <c r="A1509" s="21">
        <v>4661</v>
      </c>
      <c r="B1509" s="22" t="s">
        <v>152</v>
      </c>
      <c r="C1509" s="23">
        <v>40878</v>
      </c>
      <c r="D1509" s="24">
        <v>67938</v>
      </c>
      <c r="E1509" s="24">
        <v>1457.27</v>
      </c>
      <c r="F1509" s="25">
        <v>0</v>
      </c>
      <c r="G1509" s="25">
        <v>69395.27</v>
      </c>
      <c r="H1509" s="26">
        <v>45139</v>
      </c>
      <c r="I1509" s="9"/>
    </row>
    <row r="1510" spans="1:9" x14ac:dyDescent="0.25">
      <c r="A1510" s="21">
        <v>4661</v>
      </c>
      <c r="B1510" s="22" t="s">
        <v>152</v>
      </c>
      <c r="C1510" s="23">
        <v>40878</v>
      </c>
      <c r="D1510" s="24">
        <v>0</v>
      </c>
      <c r="E1510" s="24">
        <v>565.58000000000004</v>
      </c>
      <c r="F1510" s="25">
        <v>0</v>
      </c>
      <c r="G1510" s="25">
        <v>565.58000000000004</v>
      </c>
      <c r="H1510" s="26">
        <v>45323</v>
      </c>
      <c r="I1510" s="9"/>
    </row>
    <row r="1511" spans="1:9" x14ac:dyDescent="0.25">
      <c r="A1511" s="21">
        <v>5413</v>
      </c>
      <c r="B1511" s="22" t="s">
        <v>152</v>
      </c>
      <c r="C1511" s="23">
        <v>42446</v>
      </c>
      <c r="D1511" s="24">
        <v>124535</v>
      </c>
      <c r="E1511" s="24">
        <v>8156.61</v>
      </c>
      <c r="F1511" s="25">
        <v>0</v>
      </c>
      <c r="G1511" s="25">
        <v>132691.60999999999</v>
      </c>
      <c r="H1511" s="26">
        <v>45139</v>
      </c>
      <c r="I1511" s="9"/>
    </row>
    <row r="1512" spans="1:9" x14ac:dyDescent="0.25">
      <c r="A1512" s="21">
        <v>5413</v>
      </c>
      <c r="B1512" s="22" t="s">
        <v>152</v>
      </c>
      <c r="C1512" s="23">
        <v>42446</v>
      </c>
      <c r="D1512" s="24">
        <v>0</v>
      </c>
      <c r="E1512" s="24">
        <v>6288.58</v>
      </c>
      <c r="F1512" s="25">
        <v>0</v>
      </c>
      <c r="G1512" s="25">
        <v>6288.58</v>
      </c>
      <c r="H1512" s="26">
        <v>45323</v>
      </c>
      <c r="I1512" s="9"/>
    </row>
    <row r="1513" spans="1:9" x14ac:dyDescent="0.25">
      <c r="A1513" s="21">
        <v>5454</v>
      </c>
      <c r="B1513" s="22" t="s">
        <v>152</v>
      </c>
      <c r="C1513" s="23">
        <v>42528</v>
      </c>
      <c r="D1513" s="24">
        <v>0</v>
      </c>
      <c r="E1513" s="24">
        <v>11222.15</v>
      </c>
      <c r="F1513" s="25">
        <v>0</v>
      </c>
      <c r="G1513" s="25">
        <v>11222.15</v>
      </c>
      <c r="H1513" s="26">
        <v>45261</v>
      </c>
      <c r="I1513" s="9"/>
    </row>
    <row r="1514" spans="1:9" x14ac:dyDescent="0.25">
      <c r="A1514" s="21">
        <v>5454</v>
      </c>
      <c r="B1514" s="22" t="s">
        <v>152</v>
      </c>
      <c r="C1514" s="23">
        <v>42528</v>
      </c>
      <c r="D1514" s="24">
        <v>52866</v>
      </c>
      <c r="E1514" s="24">
        <v>11222.15</v>
      </c>
      <c r="F1514" s="25">
        <v>0</v>
      </c>
      <c r="G1514" s="25">
        <v>64088.15</v>
      </c>
      <c r="H1514" s="26">
        <v>45444</v>
      </c>
      <c r="I1514" s="9"/>
    </row>
    <row r="1515" spans="1:9" x14ac:dyDescent="0.25">
      <c r="A1515" s="21">
        <v>5769</v>
      </c>
      <c r="B1515" s="22" t="s">
        <v>152</v>
      </c>
      <c r="C1515" s="23">
        <v>43412</v>
      </c>
      <c r="D1515" s="24">
        <v>22084</v>
      </c>
      <c r="E1515" s="24">
        <v>7967.52</v>
      </c>
      <c r="F1515" s="25">
        <v>0</v>
      </c>
      <c r="G1515" s="25">
        <v>30051.52</v>
      </c>
      <c r="H1515" s="26">
        <v>45231</v>
      </c>
      <c r="I1515" s="9"/>
    </row>
    <row r="1516" spans="1:9" x14ac:dyDescent="0.25">
      <c r="A1516" s="21">
        <v>5769</v>
      </c>
      <c r="B1516" s="22" t="s">
        <v>152</v>
      </c>
      <c r="C1516" s="23">
        <v>43412</v>
      </c>
      <c r="D1516" s="24">
        <v>0</v>
      </c>
      <c r="E1516" s="24">
        <v>7636.26</v>
      </c>
      <c r="F1516" s="25">
        <v>0</v>
      </c>
      <c r="G1516" s="25">
        <v>7636.26</v>
      </c>
      <c r="H1516" s="26">
        <v>45413</v>
      </c>
      <c r="I1516" s="9"/>
    </row>
    <row r="1517" spans="1:9" x14ac:dyDescent="0.25">
      <c r="A1517" s="21">
        <v>5169</v>
      </c>
      <c r="B1517" s="22" t="s">
        <v>153</v>
      </c>
      <c r="C1517" s="23">
        <v>42005</v>
      </c>
      <c r="D1517" s="24">
        <v>0</v>
      </c>
      <c r="E1517" s="24">
        <v>208784.17</v>
      </c>
      <c r="F1517" s="25">
        <v>0</v>
      </c>
      <c r="G1517" s="25">
        <v>208784.17</v>
      </c>
      <c r="H1517" s="26">
        <v>45139</v>
      </c>
      <c r="I1517" s="9"/>
    </row>
    <row r="1518" spans="1:9" x14ac:dyDescent="0.25">
      <c r="A1518" s="21">
        <v>5169</v>
      </c>
      <c r="B1518" s="22" t="s">
        <v>153</v>
      </c>
      <c r="C1518" s="23">
        <v>42005</v>
      </c>
      <c r="D1518" s="24">
        <v>957352</v>
      </c>
      <c r="E1518" s="24">
        <v>208784.17</v>
      </c>
      <c r="F1518" s="25">
        <v>0</v>
      </c>
      <c r="G1518" s="25">
        <v>1166136.17</v>
      </c>
      <c r="H1518" s="26">
        <v>45323</v>
      </c>
      <c r="I1518" s="9"/>
    </row>
    <row r="1519" spans="1:9" x14ac:dyDescent="0.25">
      <c r="A1519" s="21">
        <v>5502</v>
      </c>
      <c r="B1519" s="22" t="s">
        <v>153</v>
      </c>
      <c r="C1519" s="23">
        <v>42552</v>
      </c>
      <c r="D1519" s="24">
        <v>2964</v>
      </c>
      <c r="E1519" s="24">
        <v>553.62</v>
      </c>
      <c r="F1519" s="25">
        <v>0</v>
      </c>
      <c r="G1519" s="25">
        <v>3517.62</v>
      </c>
      <c r="H1519" s="26">
        <v>45139</v>
      </c>
      <c r="I1519" s="9"/>
    </row>
    <row r="1520" spans="1:9" x14ac:dyDescent="0.25">
      <c r="A1520" s="21">
        <v>5502</v>
      </c>
      <c r="B1520" s="22" t="s">
        <v>153</v>
      </c>
      <c r="C1520" s="23">
        <v>42552</v>
      </c>
      <c r="D1520" s="24">
        <v>0</v>
      </c>
      <c r="E1520" s="24">
        <v>523.98</v>
      </c>
      <c r="F1520" s="25">
        <v>0</v>
      </c>
      <c r="G1520" s="25">
        <v>523.98</v>
      </c>
      <c r="H1520" s="26">
        <v>45323</v>
      </c>
      <c r="I1520" s="9"/>
    </row>
    <row r="1521" spans="1:9" x14ac:dyDescent="0.25">
      <c r="A1521" s="21">
        <v>6127</v>
      </c>
      <c r="B1521" s="22" t="s">
        <v>153</v>
      </c>
      <c r="C1521" s="23">
        <v>44726</v>
      </c>
      <c r="D1521" s="24">
        <v>0</v>
      </c>
      <c r="E1521" s="24">
        <v>3440.56</v>
      </c>
      <c r="F1521" s="25">
        <v>0</v>
      </c>
      <c r="G1521" s="25">
        <v>3440.56</v>
      </c>
      <c r="H1521" s="26">
        <v>45261</v>
      </c>
      <c r="I1521" s="9"/>
    </row>
    <row r="1522" spans="1:9" x14ac:dyDescent="0.25">
      <c r="A1522" s="21">
        <v>6127</v>
      </c>
      <c r="B1522" s="22" t="s">
        <v>153</v>
      </c>
      <c r="C1522" s="23">
        <v>44726</v>
      </c>
      <c r="D1522" s="24">
        <v>6671</v>
      </c>
      <c r="E1522" s="24">
        <v>3440.56</v>
      </c>
      <c r="F1522" s="25">
        <v>0</v>
      </c>
      <c r="G1522" s="25">
        <v>10111.56</v>
      </c>
      <c r="H1522" s="26">
        <v>45444</v>
      </c>
      <c r="I1522" s="9"/>
    </row>
    <row r="1523" spans="1:9" x14ac:dyDescent="0.25">
      <c r="A1523" s="21">
        <v>4967</v>
      </c>
      <c r="B1523" s="22" t="s">
        <v>154</v>
      </c>
      <c r="C1523" s="23">
        <v>41365</v>
      </c>
      <c r="D1523" s="24">
        <v>78442</v>
      </c>
      <c r="E1523" s="24">
        <v>2427.7600000000002</v>
      </c>
      <c r="F1523" s="25">
        <v>0</v>
      </c>
      <c r="G1523" s="25">
        <v>80869.759999999995</v>
      </c>
      <c r="H1523" s="26">
        <v>45139</v>
      </c>
      <c r="I1523" s="9"/>
    </row>
    <row r="1524" spans="1:9" x14ac:dyDescent="0.25">
      <c r="A1524" s="21">
        <v>4967</v>
      </c>
      <c r="B1524" s="22" t="s">
        <v>154</v>
      </c>
      <c r="C1524" s="23">
        <v>41365</v>
      </c>
      <c r="D1524" s="24">
        <v>0</v>
      </c>
      <c r="E1524" s="24">
        <v>1584.51</v>
      </c>
      <c r="F1524" s="25">
        <v>0</v>
      </c>
      <c r="G1524" s="25">
        <v>1584.51</v>
      </c>
      <c r="H1524" s="26">
        <v>45323</v>
      </c>
      <c r="I1524" s="9"/>
    </row>
    <row r="1525" spans="1:9" x14ac:dyDescent="0.25">
      <c r="A1525" s="21">
        <v>5144</v>
      </c>
      <c r="B1525" s="22" t="s">
        <v>154</v>
      </c>
      <c r="C1525" s="23">
        <v>41974</v>
      </c>
      <c r="D1525" s="24">
        <v>22717</v>
      </c>
      <c r="E1525" s="24">
        <v>2916.92</v>
      </c>
      <c r="F1525" s="25">
        <v>0</v>
      </c>
      <c r="G1525" s="25">
        <v>25633.919999999998</v>
      </c>
      <c r="H1525" s="26">
        <v>45139</v>
      </c>
      <c r="I1525" s="9"/>
    </row>
    <row r="1526" spans="1:9" x14ac:dyDescent="0.25">
      <c r="A1526" s="21">
        <v>5144</v>
      </c>
      <c r="B1526" s="22" t="s">
        <v>154</v>
      </c>
      <c r="C1526" s="23">
        <v>41974</v>
      </c>
      <c r="D1526" s="24">
        <v>0</v>
      </c>
      <c r="E1526" s="24">
        <v>2576.16</v>
      </c>
      <c r="F1526" s="25">
        <v>0</v>
      </c>
      <c r="G1526" s="25">
        <v>2576.16</v>
      </c>
      <c r="H1526" s="26">
        <v>45323</v>
      </c>
      <c r="I1526" s="9"/>
    </row>
    <row r="1527" spans="1:9" x14ac:dyDescent="0.25">
      <c r="A1527" s="21">
        <v>5578</v>
      </c>
      <c r="B1527" s="22" t="s">
        <v>154</v>
      </c>
      <c r="C1527" s="23">
        <v>42705</v>
      </c>
      <c r="D1527" s="24">
        <v>35000</v>
      </c>
      <c r="E1527" s="24">
        <v>9363.5</v>
      </c>
      <c r="F1527" s="25">
        <v>0</v>
      </c>
      <c r="G1527" s="25">
        <v>44363.5</v>
      </c>
      <c r="H1527" s="26">
        <v>45139</v>
      </c>
      <c r="I1527" s="9"/>
    </row>
    <row r="1528" spans="1:9" x14ac:dyDescent="0.25">
      <c r="A1528" s="21">
        <v>5578</v>
      </c>
      <c r="B1528" s="22" t="s">
        <v>154</v>
      </c>
      <c r="C1528" s="23">
        <v>42705</v>
      </c>
      <c r="D1528" s="24">
        <v>0</v>
      </c>
      <c r="E1528" s="24">
        <v>8829.75</v>
      </c>
      <c r="F1528" s="25">
        <v>0</v>
      </c>
      <c r="G1528" s="25">
        <v>8829.75</v>
      </c>
      <c r="H1528" s="26">
        <v>45323</v>
      </c>
      <c r="I1528" s="9"/>
    </row>
    <row r="1529" spans="1:9" x14ac:dyDescent="0.25">
      <c r="A1529" s="21">
        <v>6024</v>
      </c>
      <c r="B1529" s="22" t="s">
        <v>154</v>
      </c>
      <c r="C1529" s="23">
        <v>44362</v>
      </c>
      <c r="D1529" s="24">
        <v>0</v>
      </c>
      <c r="E1529" s="24">
        <v>3312.07</v>
      </c>
      <c r="F1529" s="25">
        <v>0</v>
      </c>
      <c r="G1529" s="25">
        <v>3312.07</v>
      </c>
      <c r="H1529" s="26">
        <v>45261</v>
      </c>
      <c r="I1529" s="9"/>
    </row>
    <row r="1530" spans="1:9" x14ac:dyDescent="0.25">
      <c r="A1530" s="21">
        <v>6024</v>
      </c>
      <c r="B1530" s="22" t="s">
        <v>154</v>
      </c>
      <c r="C1530" s="23">
        <v>44362</v>
      </c>
      <c r="D1530" s="24">
        <v>18251</v>
      </c>
      <c r="E1530" s="24">
        <v>3312.07</v>
      </c>
      <c r="F1530" s="25">
        <v>0</v>
      </c>
      <c r="G1530" s="25">
        <v>21563.07</v>
      </c>
      <c r="H1530" s="26">
        <v>45444</v>
      </c>
      <c r="I1530" s="9"/>
    </row>
    <row r="1531" spans="1:9" x14ac:dyDescent="0.25">
      <c r="A1531" s="21">
        <v>3822</v>
      </c>
      <c r="B1531" s="22" t="s">
        <v>155</v>
      </c>
      <c r="C1531" s="23">
        <v>38899</v>
      </c>
      <c r="D1531" s="24">
        <v>0</v>
      </c>
      <c r="E1531" s="24">
        <v>3735</v>
      </c>
      <c r="F1531" s="25">
        <v>0</v>
      </c>
      <c r="G1531" s="25">
        <v>3735</v>
      </c>
      <c r="H1531" s="26">
        <v>45261</v>
      </c>
      <c r="I1531" s="9"/>
    </row>
    <row r="1532" spans="1:9" x14ac:dyDescent="0.25">
      <c r="A1532" s="21">
        <v>3822</v>
      </c>
      <c r="B1532" s="22" t="s">
        <v>155</v>
      </c>
      <c r="C1532" s="23">
        <v>38899</v>
      </c>
      <c r="D1532" s="24">
        <v>60000</v>
      </c>
      <c r="E1532" s="24">
        <v>3735</v>
      </c>
      <c r="F1532" s="25">
        <v>0</v>
      </c>
      <c r="G1532" s="25">
        <v>63735</v>
      </c>
      <c r="H1532" s="26">
        <v>45444</v>
      </c>
      <c r="I1532" s="9"/>
    </row>
    <row r="1533" spans="1:9" x14ac:dyDescent="0.25">
      <c r="A1533" s="21">
        <v>4708</v>
      </c>
      <c r="B1533" s="22" t="s">
        <v>155</v>
      </c>
      <c r="C1533" s="23">
        <v>40940</v>
      </c>
      <c r="D1533" s="24">
        <v>0</v>
      </c>
      <c r="E1533" s="24">
        <v>562.5</v>
      </c>
      <c r="F1533" s="25">
        <v>0</v>
      </c>
      <c r="G1533" s="25">
        <v>562.5</v>
      </c>
      <c r="H1533" s="26">
        <v>45231</v>
      </c>
      <c r="I1533" s="9"/>
    </row>
    <row r="1534" spans="1:9" x14ac:dyDescent="0.25">
      <c r="A1534" s="21">
        <v>4708</v>
      </c>
      <c r="B1534" s="22" t="s">
        <v>155</v>
      </c>
      <c r="C1534" s="23">
        <v>40940</v>
      </c>
      <c r="D1534" s="24">
        <v>45000</v>
      </c>
      <c r="E1534" s="24">
        <v>562.5</v>
      </c>
      <c r="F1534" s="25">
        <v>0</v>
      </c>
      <c r="G1534" s="25">
        <v>45562.5</v>
      </c>
      <c r="H1534" s="26">
        <v>45413</v>
      </c>
      <c r="I1534" s="9"/>
    </row>
    <row r="1535" spans="1:9" x14ac:dyDescent="0.25">
      <c r="A1535" s="21">
        <v>5031</v>
      </c>
      <c r="B1535" s="22" t="s">
        <v>155</v>
      </c>
      <c r="C1535" s="23">
        <v>41609</v>
      </c>
      <c r="D1535" s="24">
        <v>90000</v>
      </c>
      <c r="E1535" s="24">
        <v>20521.25</v>
      </c>
      <c r="F1535" s="25">
        <v>0</v>
      </c>
      <c r="G1535" s="25">
        <v>110521.25</v>
      </c>
      <c r="H1535" s="26">
        <v>45261</v>
      </c>
      <c r="I1535" s="9"/>
    </row>
    <row r="1536" spans="1:9" x14ac:dyDescent="0.25">
      <c r="A1536" s="21">
        <v>5031</v>
      </c>
      <c r="B1536" s="22" t="s">
        <v>155</v>
      </c>
      <c r="C1536" s="23">
        <v>41609</v>
      </c>
      <c r="D1536" s="24">
        <v>0</v>
      </c>
      <c r="E1536" s="24">
        <v>19418.75</v>
      </c>
      <c r="F1536" s="25">
        <v>0</v>
      </c>
      <c r="G1536" s="25">
        <v>19418.75</v>
      </c>
      <c r="H1536" s="26">
        <v>45444</v>
      </c>
      <c r="I1536" s="9"/>
    </row>
    <row r="1537" spans="1:9" x14ac:dyDescent="0.25">
      <c r="A1537" s="21">
        <v>5848</v>
      </c>
      <c r="B1537" s="22" t="s">
        <v>155</v>
      </c>
      <c r="C1537" s="23">
        <v>43762</v>
      </c>
      <c r="D1537" s="24">
        <v>115267</v>
      </c>
      <c r="E1537" s="24">
        <v>29054.6</v>
      </c>
      <c r="F1537" s="25">
        <v>0</v>
      </c>
      <c r="G1537" s="25">
        <v>144321.60000000001</v>
      </c>
      <c r="H1537" s="26">
        <v>45231</v>
      </c>
      <c r="I1537" s="9"/>
    </row>
    <row r="1538" spans="1:9" x14ac:dyDescent="0.25">
      <c r="A1538" s="21">
        <v>5848</v>
      </c>
      <c r="B1538" s="22" t="s">
        <v>155</v>
      </c>
      <c r="C1538" s="23">
        <v>43762</v>
      </c>
      <c r="D1538" s="24">
        <v>0</v>
      </c>
      <c r="E1538" s="24">
        <v>27757.9</v>
      </c>
      <c r="F1538" s="25">
        <v>0</v>
      </c>
      <c r="G1538" s="25">
        <v>27757.9</v>
      </c>
      <c r="H1538" s="26">
        <v>45413</v>
      </c>
      <c r="I1538" s="9"/>
    </row>
    <row r="1539" spans="1:9" x14ac:dyDescent="0.25">
      <c r="A1539" s="21">
        <v>4837</v>
      </c>
      <c r="B1539" s="22" t="s">
        <v>156</v>
      </c>
      <c r="C1539" s="23">
        <v>41091</v>
      </c>
      <c r="D1539" s="24">
        <v>60000</v>
      </c>
      <c r="E1539" s="24">
        <v>9968.75</v>
      </c>
      <c r="F1539" s="25">
        <v>0</v>
      </c>
      <c r="G1539" s="25">
        <v>69968.75</v>
      </c>
      <c r="H1539" s="26">
        <v>45139</v>
      </c>
      <c r="I1539" s="9"/>
    </row>
    <row r="1540" spans="1:9" x14ac:dyDescent="0.25">
      <c r="A1540" s="21">
        <v>4837</v>
      </c>
      <c r="B1540" s="22" t="s">
        <v>156</v>
      </c>
      <c r="C1540" s="23">
        <v>41091</v>
      </c>
      <c r="D1540" s="24">
        <v>0</v>
      </c>
      <c r="E1540" s="24">
        <v>9143.75</v>
      </c>
      <c r="F1540" s="25">
        <v>0</v>
      </c>
      <c r="G1540" s="25">
        <v>9143.75</v>
      </c>
      <c r="H1540" s="26">
        <v>45323</v>
      </c>
      <c r="I1540" s="9"/>
    </row>
    <row r="1541" spans="1:9" x14ac:dyDescent="0.25">
      <c r="A1541" s="21">
        <v>5298</v>
      </c>
      <c r="B1541" s="22" t="s">
        <v>156</v>
      </c>
      <c r="C1541" s="23">
        <v>42156</v>
      </c>
      <c r="D1541" s="24">
        <v>0</v>
      </c>
      <c r="E1541" s="24">
        <v>14809.38</v>
      </c>
      <c r="F1541" s="25">
        <v>0</v>
      </c>
      <c r="G1541" s="25">
        <v>14809.38</v>
      </c>
      <c r="H1541" s="26">
        <v>45261</v>
      </c>
      <c r="I1541" s="9"/>
    </row>
    <row r="1542" spans="1:9" x14ac:dyDescent="0.25">
      <c r="A1542" s="21">
        <v>5298</v>
      </c>
      <c r="B1542" s="22" t="s">
        <v>156</v>
      </c>
      <c r="C1542" s="23">
        <v>42156</v>
      </c>
      <c r="D1542" s="24">
        <v>65000</v>
      </c>
      <c r="E1542" s="24">
        <v>14809.38</v>
      </c>
      <c r="F1542" s="25">
        <v>0</v>
      </c>
      <c r="G1542" s="25">
        <v>79809.38</v>
      </c>
      <c r="H1542" s="26">
        <v>45444</v>
      </c>
      <c r="I1542" s="9"/>
    </row>
    <row r="1543" spans="1:9" x14ac:dyDescent="0.25">
      <c r="A1543" s="21">
        <v>5420</v>
      </c>
      <c r="B1543" s="22" t="s">
        <v>156</v>
      </c>
      <c r="C1543" s="23">
        <v>42522</v>
      </c>
      <c r="D1543" s="24">
        <v>198174</v>
      </c>
      <c r="E1543" s="24">
        <v>9839.39</v>
      </c>
      <c r="F1543" s="25">
        <v>0</v>
      </c>
      <c r="G1543" s="25">
        <v>208013.39</v>
      </c>
      <c r="H1543" s="26">
        <v>45170</v>
      </c>
      <c r="I1543" s="9"/>
    </row>
    <row r="1544" spans="1:9" x14ac:dyDescent="0.25">
      <c r="A1544" s="21">
        <v>5420</v>
      </c>
      <c r="B1544" s="22" t="s">
        <v>156</v>
      </c>
      <c r="C1544" s="23">
        <v>42522</v>
      </c>
      <c r="D1544" s="24">
        <v>0</v>
      </c>
      <c r="E1544" s="24">
        <v>7857.65</v>
      </c>
      <c r="F1544" s="25">
        <v>0</v>
      </c>
      <c r="G1544" s="25">
        <v>7857.65</v>
      </c>
      <c r="H1544" s="26">
        <v>45352</v>
      </c>
      <c r="I1544" s="9"/>
    </row>
    <row r="1545" spans="1:9" x14ac:dyDescent="0.25">
      <c r="A1545" s="21">
        <v>6083</v>
      </c>
      <c r="B1545" s="22" t="s">
        <v>156</v>
      </c>
      <c r="C1545" s="23">
        <v>44607</v>
      </c>
      <c r="D1545" s="24">
        <v>0</v>
      </c>
      <c r="E1545" s="24">
        <v>13437.5</v>
      </c>
      <c r="F1545" s="25">
        <v>0</v>
      </c>
      <c r="G1545" s="25">
        <v>13437.5</v>
      </c>
      <c r="H1545" s="26">
        <v>45139</v>
      </c>
      <c r="I1545" s="9"/>
    </row>
    <row r="1546" spans="1:9" x14ac:dyDescent="0.25">
      <c r="A1546" s="21">
        <v>6083</v>
      </c>
      <c r="B1546" s="22" t="s">
        <v>156</v>
      </c>
      <c r="C1546" s="23">
        <v>44607</v>
      </c>
      <c r="D1546" s="24">
        <v>55000</v>
      </c>
      <c r="E1546" s="24">
        <v>13437.5</v>
      </c>
      <c r="F1546" s="25">
        <v>0</v>
      </c>
      <c r="G1546" s="25">
        <v>68437.5</v>
      </c>
      <c r="H1546" s="26">
        <v>45323</v>
      </c>
      <c r="I1546" s="9"/>
    </row>
    <row r="1547" spans="1:9" x14ac:dyDescent="0.25">
      <c r="A1547" s="21">
        <v>6154</v>
      </c>
      <c r="B1547" s="22" t="s">
        <v>156</v>
      </c>
      <c r="C1547" s="23">
        <v>44971</v>
      </c>
      <c r="D1547" s="24">
        <v>0</v>
      </c>
      <c r="E1547" s="24">
        <v>9596.08</v>
      </c>
      <c r="F1547" s="25">
        <v>0</v>
      </c>
      <c r="G1547" s="25">
        <v>9596.08</v>
      </c>
      <c r="H1547" s="26">
        <v>45139</v>
      </c>
      <c r="I1547" s="9"/>
    </row>
    <row r="1548" spans="1:9" x14ac:dyDescent="0.25">
      <c r="A1548" s="21">
        <v>6154</v>
      </c>
      <c r="B1548" s="22" t="s">
        <v>156</v>
      </c>
      <c r="C1548" s="23">
        <v>44971</v>
      </c>
      <c r="D1548" s="24">
        <v>19444</v>
      </c>
      <c r="E1548" s="24">
        <v>10343.08</v>
      </c>
      <c r="F1548" s="25">
        <v>0</v>
      </c>
      <c r="G1548" s="25">
        <v>29787.08</v>
      </c>
      <c r="H1548" s="26">
        <v>45323</v>
      </c>
      <c r="I1548" s="9"/>
    </row>
    <row r="1549" spans="1:9" x14ac:dyDescent="0.25">
      <c r="A1549" s="21">
        <v>4978</v>
      </c>
      <c r="B1549" s="22" t="s">
        <v>157</v>
      </c>
      <c r="C1549" s="23">
        <v>41365</v>
      </c>
      <c r="D1549" s="24">
        <v>0</v>
      </c>
      <c r="E1549" s="24">
        <v>1732.88</v>
      </c>
      <c r="F1549" s="25">
        <v>0</v>
      </c>
      <c r="G1549" s="25">
        <v>1732.88</v>
      </c>
      <c r="H1549" s="26">
        <v>45200</v>
      </c>
      <c r="I1549" s="9"/>
    </row>
    <row r="1550" spans="1:9" x14ac:dyDescent="0.25">
      <c r="A1550" s="21">
        <v>4978</v>
      </c>
      <c r="B1550" s="22" t="s">
        <v>157</v>
      </c>
      <c r="C1550" s="23">
        <v>41365</v>
      </c>
      <c r="D1550" s="24">
        <v>55214</v>
      </c>
      <c r="E1550" s="24">
        <v>1732.88</v>
      </c>
      <c r="F1550" s="25">
        <v>0</v>
      </c>
      <c r="G1550" s="25">
        <v>56946.879999999997</v>
      </c>
      <c r="H1550" s="26">
        <v>45383</v>
      </c>
      <c r="I1550" s="9"/>
    </row>
    <row r="1551" spans="1:9" x14ac:dyDescent="0.25">
      <c r="A1551" s="21">
        <v>5034</v>
      </c>
      <c r="B1551" s="22" t="s">
        <v>157</v>
      </c>
      <c r="C1551" s="23">
        <v>41640</v>
      </c>
      <c r="D1551" s="24">
        <v>0</v>
      </c>
      <c r="E1551" s="24">
        <v>4162.5</v>
      </c>
      <c r="F1551" s="25">
        <v>0</v>
      </c>
      <c r="G1551" s="25">
        <v>4162.5</v>
      </c>
      <c r="H1551" s="26">
        <v>45139</v>
      </c>
      <c r="I1551" s="9"/>
    </row>
    <row r="1552" spans="1:9" x14ac:dyDescent="0.25">
      <c r="A1552" s="21">
        <v>5034</v>
      </c>
      <c r="B1552" s="22" t="s">
        <v>157</v>
      </c>
      <c r="C1552" s="23">
        <v>41640</v>
      </c>
      <c r="D1552" s="24">
        <v>15000</v>
      </c>
      <c r="E1552" s="24">
        <v>4162.5</v>
      </c>
      <c r="F1552" s="25">
        <v>0</v>
      </c>
      <c r="G1552" s="25">
        <v>19162.5</v>
      </c>
      <c r="H1552" s="26">
        <v>45323</v>
      </c>
      <c r="I1552" s="9"/>
    </row>
    <row r="1553" spans="1:9" x14ac:dyDescent="0.25">
      <c r="A1553" s="21">
        <v>5374</v>
      </c>
      <c r="B1553" s="22" t="s">
        <v>157</v>
      </c>
      <c r="C1553" s="23">
        <v>42401</v>
      </c>
      <c r="D1553" s="24">
        <v>0</v>
      </c>
      <c r="E1553" s="24">
        <v>10568.13</v>
      </c>
      <c r="F1553" s="25">
        <v>0</v>
      </c>
      <c r="G1553" s="25">
        <v>10568.13</v>
      </c>
      <c r="H1553" s="26">
        <v>45139</v>
      </c>
      <c r="I1553" s="9"/>
    </row>
    <row r="1554" spans="1:9" x14ac:dyDescent="0.25">
      <c r="A1554" s="21">
        <v>5374</v>
      </c>
      <c r="B1554" s="22" t="s">
        <v>157</v>
      </c>
      <c r="C1554" s="23">
        <v>42401</v>
      </c>
      <c r="D1554" s="24">
        <v>45000</v>
      </c>
      <c r="E1554" s="24">
        <v>10568.13</v>
      </c>
      <c r="F1554" s="25">
        <v>0</v>
      </c>
      <c r="G1554" s="25">
        <v>55568.13</v>
      </c>
      <c r="H1554" s="26">
        <v>45323</v>
      </c>
      <c r="I1554" s="9"/>
    </row>
    <row r="1555" spans="1:9" x14ac:dyDescent="0.25">
      <c r="A1555" s="21">
        <v>5870</v>
      </c>
      <c r="B1555" s="22" t="s">
        <v>157</v>
      </c>
      <c r="C1555" s="23">
        <v>43867</v>
      </c>
      <c r="D1555" s="24">
        <v>0</v>
      </c>
      <c r="E1555" s="24">
        <v>4136.25</v>
      </c>
      <c r="F1555" s="25">
        <v>0</v>
      </c>
      <c r="G1555" s="25">
        <v>4136.25</v>
      </c>
      <c r="H1555" s="26">
        <v>45139</v>
      </c>
      <c r="I1555" s="9"/>
    </row>
    <row r="1556" spans="1:9" x14ac:dyDescent="0.25">
      <c r="A1556" s="21">
        <v>5870</v>
      </c>
      <c r="B1556" s="22" t="s">
        <v>157</v>
      </c>
      <c r="C1556" s="23">
        <v>43867</v>
      </c>
      <c r="D1556" s="24">
        <v>12000</v>
      </c>
      <c r="E1556" s="24">
        <v>4136.25</v>
      </c>
      <c r="F1556" s="25">
        <v>0</v>
      </c>
      <c r="G1556" s="25">
        <v>16136.25</v>
      </c>
      <c r="H1556" s="26">
        <v>45323</v>
      </c>
      <c r="I1556" s="9"/>
    </row>
    <row r="1557" spans="1:9" x14ac:dyDescent="0.25">
      <c r="A1557" s="21">
        <v>6029</v>
      </c>
      <c r="B1557" s="22" t="s">
        <v>157</v>
      </c>
      <c r="C1557" s="23">
        <v>44376</v>
      </c>
      <c r="D1557" s="24">
        <v>0</v>
      </c>
      <c r="E1557" s="24">
        <v>18702.8</v>
      </c>
      <c r="F1557" s="25">
        <v>0</v>
      </c>
      <c r="G1557" s="25">
        <v>18702.8</v>
      </c>
      <c r="H1557" s="26">
        <v>45261</v>
      </c>
      <c r="I1557" s="9"/>
    </row>
    <row r="1558" spans="1:9" x14ac:dyDescent="0.25">
      <c r="A1558" s="21">
        <v>6029</v>
      </c>
      <c r="B1558" s="22" t="s">
        <v>157</v>
      </c>
      <c r="C1558" s="23">
        <v>44376</v>
      </c>
      <c r="D1558" s="24">
        <v>93456</v>
      </c>
      <c r="E1558" s="24">
        <v>18702.8</v>
      </c>
      <c r="F1558" s="25">
        <v>0</v>
      </c>
      <c r="G1558" s="25">
        <v>112158.8</v>
      </c>
      <c r="H1558" s="26">
        <v>45444</v>
      </c>
      <c r="I1558" s="9"/>
    </row>
    <row r="1559" spans="1:9" x14ac:dyDescent="0.25">
      <c r="A1559" s="21">
        <v>4772</v>
      </c>
      <c r="B1559" s="22" t="s">
        <v>158</v>
      </c>
      <c r="C1559" s="23">
        <v>40969</v>
      </c>
      <c r="D1559" s="24">
        <v>0</v>
      </c>
      <c r="E1559" s="24">
        <v>184.55</v>
      </c>
      <c r="F1559" s="25">
        <v>0</v>
      </c>
      <c r="G1559" s="25">
        <v>184.55</v>
      </c>
      <c r="H1559" s="26">
        <v>45261</v>
      </c>
      <c r="I1559" s="9"/>
    </row>
    <row r="1560" spans="1:9" x14ac:dyDescent="0.25">
      <c r="A1560" s="21">
        <v>4772</v>
      </c>
      <c r="B1560" s="22" t="s">
        <v>158</v>
      </c>
      <c r="C1560" s="23">
        <v>40969</v>
      </c>
      <c r="D1560" s="24">
        <v>15706</v>
      </c>
      <c r="E1560" s="24">
        <v>184.55</v>
      </c>
      <c r="F1560" s="25">
        <v>0</v>
      </c>
      <c r="G1560" s="25">
        <v>15890.55</v>
      </c>
      <c r="H1560" s="26">
        <v>45444</v>
      </c>
      <c r="I1560" s="9"/>
    </row>
    <row r="1561" spans="1:9" x14ac:dyDescent="0.25">
      <c r="A1561" s="21">
        <v>5077</v>
      </c>
      <c r="B1561" s="22" t="s">
        <v>158</v>
      </c>
      <c r="C1561" s="23">
        <v>41730</v>
      </c>
      <c r="D1561" s="24">
        <v>0</v>
      </c>
      <c r="E1561" s="24">
        <v>2434.64</v>
      </c>
      <c r="F1561" s="25">
        <v>0</v>
      </c>
      <c r="G1561" s="25">
        <v>2434.64</v>
      </c>
      <c r="H1561" s="26">
        <v>45200</v>
      </c>
      <c r="I1561" s="9"/>
    </row>
    <row r="1562" spans="1:9" x14ac:dyDescent="0.25">
      <c r="A1562" s="21">
        <v>5077</v>
      </c>
      <c r="B1562" s="22" t="s">
        <v>158</v>
      </c>
      <c r="C1562" s="23">
        <v>41730</v>
      </c>
      <c r="D1562" s="24">
        <v>11781</v>
      </c>
      <c r="E1562" s="24">
        <v>2434.64</v>
      </c>
      <c r="F1562" s="25">
        <v>0</v>
      </c>
      <c r="G1562" s="25">
        <v>14215.64</v>
      </c>
      <c r="H1562" s="26">
        <v>45383</v>
      </c>
      <c r="I1562" s="9"/>
    </row>
    <row r="1563" spans="1:9" x14ac:dyDescent="0.25">
      <c r="A1563" s="21">
        <v>5208</v>
      </c>
      <c r="B1563" s="22" t="s">
        <v>158</v>
      </c>
      <c r="C1563" s="23">
        <v>42064</v>
      </c>
      <c r="D1563" s="24">
        <v>88953</v>
      </c>
      <c r="E1563" s="24">
        <v>3993.9</v>
      </c>
      <c r="F1563" s="25">
        <v>0</v>
      </c>
      <c r="G1563" s="25">
        <v>92946.9</v>
      </c>
      <c r="H1563" s="26">
        <v>45139</v>
      </c>
      <c r="I1563" s="9"/>
    </row>
    <row r="1564" spans="1:9" x14ac:dyDescent="0.25">
      <c r="A1564" s="21">
        <v>5208</v>
      </c>
      <c r="B1564" s="22" t="s">
        <v>158</v>
      </c>
      <c r="C1564" s="23">
        <v>42064</v>
      </c>
      <c r="D1564" s="24">
        <v>0</v>
      </c>
      <c r="E1564" s="24">
        <v>3104.37</v>
      </c>
      <c r="F1564" s="25">
        <v>0</v>
      </c>
      <c r="G1564" s="25">
        <v>3104.37</v>
      </c>
      <c r="H1564" s="26">
        <v>45323</v>
      </c>
      <c r="I1564" s="9"/>
    </row>
    <row r="1565" spans="1:9" x14ac:dyDescent="0.25">
      <c r="A1565" s="21">
        <v>5445</v>
      </c>
      <c r="B1565" s="22" t="s">
        <v>158</v>
      </c>
      <c r="C1565" s="23">
        <v>42461</v>
      </c>
      <c r="D1565" s="24">
        <v>0</v>
      </c>
      <c r="E1565" s="24">
        <v>3804.01</v>
      </c>
      <c r="F1565" s="25">
        <v>0</v>
      </c>
      <c r="G1565" s="25">
        <v>3804.01</v>
      </c>
      <c r="H1565" s="26">
        <v>45200</v>
      </c>
      <c r="I1565" s="9"/>
    </row>
    <row r="1566" spans="1:9" x14ac:dyDescent="0.25">
      <c r="A1566" s="21">
        <v>5445</v>
      </c>
      <c r="B1566" s="22" t="s">
        <v>158</v>
      </c>
      <c r="C1566" s="23">
        <v>42461</v>
      </c>
      <c r="D1566" s="24">
        <v>18448</v>
      </c>
      <c r="E1566" s="24">
        <v>3804.01</v>
      </c>
      <c r="F1566" s="25">
        <v>0</v>
      </c>
      <c r="G1566" s="25">
        <v>22252.01</v>
      </c>
      <c r="H1566" s="26">
        <v>45383</v>
      </c>
      <c r="I1566" s="9"/>
    </row>
    <row r="1567" spans="1:9" x14ac:dyDescent="0.25">
      <c r="A1567" s="21">
        <v>5739</v>
      </c>
      <c r="B1567" s="22" t="s">
        <v>158</v>
      </c>
      <c r="C1567" s="23">
        <v>43252</v>
      </c>
      <c r="D1567" s="24">
        <v>0</v>
      </c>
      <c r="E1567" s="24">
        <v>3872.67</v>
      </c>
      <c r="F1567" s="25">
        <v>0</v>
      </c>
      <c r="G1567" s="25">
        <v>3872.67</v>
      </c>
      <c r="H1567" s="26">
        <v>45261</v>
      </c>
      <c r="I1567" s="9"/>
    </row>
    <row r="1568" spans="1:9" x14ac:dyDescent="0.25">
      <c r="A1568" s="21">
        <v>5739</v>
      </c>
      <c r="B1568" s="22" t="s">
        <v>158</v>
      </c>
      <c r="C1568" s="23">
        <v>43252</v>
      </c>
      <c r="D1568" s="24">
        <v>11286</v>
      </c>
      <c r="E1568" s="24">
        <v>3872.67</v>
      </c>
      <c r="F1568" s="25">
        <v>0</v>
      </c>
      <c r="G1568" s="25">
        <v>15158.67</v>
      </c>
      <c r="H1568" s="26">
        <v>45444</v>
      </c>
      <c r="I1568" s="9"/>
    </row>
    <row r="1569" spans="1:9" x14ac:dyDescent="0.25">
      <c r="A1569" s="21">
        <v>5814</v>
      </c>
      <c r="B1569" s="22" t="s">
        <v>158</v>
      </c>
      <c r="C1569" s="23">
        <v>43538</v>
      </c>
      <c r="D1569" s="24">
        <v>0</v>
      </c>
      <c r="E1569" s="24">
        <v>3456.56</v>
      </c>
      <c r="F1569" s="25">
        <v>0</v>
      </c>
      <c r="G1569" s="25">
        <v>3456.56</v>
      </c>
      <c r="H1569" s="26">
        <v>45170</v>
      </c>
      <c r="I1569" s="9"/>
    </row>
    <row r="1570" spans="1:9" x14ac:dyDescent="0.25">
      <c r="A1570" s="21">
        <v>5814</v>
      </c>
      <c r="B1570" s="22" t="s">
        <v>158</v>
      </c>
      <c r="C1570" s="23">
        <v>43538</v>
      </c>
      <c r="D1570" s="24">
        <v>10538</v>
      </c>
      <c r="E1570" s="24">
        <v>3456.56</v>
      </c>
      <c r="F1570" s="25">
        <v>0</v>
      </c>
      <c r="G1570" s="25">
        <v>13994.56</v>
      </c>
      <c r="H1570" s="26">
        <v>45352</v>
      </c>
      <c r="I1570" s="9"/>
    </row>
    <row r="1571" spans="1:9" x14ac:dyDescent="0.25">
      <c r="A1571" s="21">
        <v>5850</v>
      </c>
      <c r="B1571" s="22" t="s">
        <v>158</v>
      </c>
      <c r="C1571" s="23">
        <v>43776</v>
      </c>
      <c r="D1571" s="24">
        <v>10753</v>
      </c>
      <c r="E1571" s="24">
        <v>803.64</v>
      </c>
      <c r="F1571" s="25">
        <v>0</v>
      </c>
      <c r="G1571" s="25">
        <v>11556.64</v>
      </c>
      <c r="H1571" s="26">
        <v>45231</v>
      </c>
      <c r="I1571" s="9"/>
    </row>
    <row r="1572" spans="1:9" x14ac:dyDescent="0.25">
      <c r="A1572" s="21">
        <v>5850</v>
      </c>
      <c r="B1572" s="22" t="s">
        <v>158</v>
      </c>
      <c r="C1572" s="23">
        <v>43776</v>
      </c>
      <c r="D1572" s="24">
        <v>0</v>
      </c>
      <c r="E1572" s="24">
        <v>696.11</v>
      </c>
      <c r="F1572" s="25">
        <v>0</v>
      </c>
      <c r="G1572" s="25">
        <v>696.11</v>
      </c>
      <c r="H1572" s="26">
        <v>45413</v>
      </c>
      <c r="I1572" s="9"/>
    </row>
    <row r="1573" spans="1:9" x14ac:dyDescent="0.25">
      <c r="A1573" s="21">
        <v>5984</v>
      </c>
      <c r="B1573" s="22" t="s">
        <v>158</v>
      </c>
      <c r="C1573" s="23">
        <v>44222</v>
      </c>
      <c r="D1573" s="24">
        <v>0</v>
      </c>
      <c r="E1573" s="24">
        <v>1765.76</v>
      </c>
      <c r="F1573" s="25">
        <v>0</v>
      </c>
      <c r="G1573" s="25">
        <v>1765.76</v>
      </c>
      <c r="H1573" s="26">
        <v>45170</v>
      </c>
      <c r="I1573" s="9"/>
    </row>
    <row r="1574" spans="1:9" x14ac:dyDescent="0.25">
      <c r="A1574" s="21">
        <v>5984</v>
      </c>
      <c r="B1574" s="22" t="s">
        <v>158</v>
      </c>
      <c r="C1574" s="23">
        <v>44222</v>
      </c>
      <c r="D1574" s="24">
        <v>42621</v>
      </c>
      <c r="E1574" s="24">
        <v>1765.76</v>
      </c>
      <c r="F1574" s="25">
        <v>0</v>
      </c>
      <c r="G1574" s="25">
        <v>44386.76</v>
      </c>
      <c r="H1574" s="26">
        <v>45352</v>
      </c>
      <c r="I1574" s="9"/>
    </row>
    <row r="1575" spans="1:9" x14ac:dyDescent="0.25">
      <c r="A1575" s="21">
        <v>6152</v>
      </c>
      <c r="B1575" s="22" t="s">
        <v>158</v>
      </c>
      <c r="C1575" s="23">
        <v>44931</v>
      </c>
      <c r="D1575" s="24">
        <v>0</v>
      </c>
      <c r="E1575" s="24">
        <v>9990.9500000000007</v>
      </c>
      <c r="F1575" s="25">
        <v>0</v>
      </c>
      <c r="G1575" s="25">
        <v>9990.9500000000007</v>
      </c>
      <c r="H1575" s="26">
        <v>45139</v>
      </c>
      <c r="I1575" s="9"/>
    </row>
    <row r="1576" spans="1:9" x14ac:dyDescent="0.25">
      <c r="A1576" s="21">
        <v>6152</v>
      </c>
      <c r="B1576" s="22" t="s">
        <v>158</v>
      </c>
      <c r="C1576" s="23">
        <v>44931</v>
      </c>
      <c r="D1576" s="24">
        <v>13454</v>
      </c>
      <c r="E1576" s="24">
        <v>8729.9599999999991</v>
      </c>
      <c r="F1576" s="25">
        <v>0</v>
      </c>
      <c r="G1576" s="25">
        <v>22183.96</v>
      </c>
      <c r="H1576" s="26">
        <v>45323</v>
      </c>
      <c r="I1576" s="9"/>
    </row>
    <row r="1577" spans="1:9" x14ac:dyDescent="0.25">
      <c r="A1577" s="21">
        <v>5058</v>
      </c>
      <c r="B1577" s="22" t="s">
        <v>159</v>
      </c>
      <c r="C1577" s="23">
        <v>41699</v>
      </c>
      <c r="D1577" s="24">
        <v>0</v>
      </c>
      <c r="E1577" s="24">
        <v>9905.9699999999993</v>
      </c>
      <c r="F1577" s="25">
        <v>0</v>
      </c>
      <c r="G1577" s="25">
        <v>9905.9699999999993</v>
      </c>
      <c r="H1577" s="26">
        <v>45261</v>
      </c>
      <c r="I1577" s="9"/>
    </row>
    <row r="1578" spans="1:9" x14ac:dyDescent="0.25">
      <c r="A1578" s="21">
        <v>5058</v>
      </c>
      <c r="B1578" s="22" t="s">
        <v>159</v>
      </c>
      <c r="C1578" s="23">
        <v>41699</v>
      </c>
      <c r="D1578" s="24">
        <v>85881</v>
      </c>
      <c r="E1578" s="24">
        <v>9905.9699999999993</v>
      </c>
      <c r="F1578" s="25">
        <v>0</v>
      </c>
      <c r="G1578" s="25">
        <v>95786.97</v>
      </c>
      <c r="H1578" s="26">
        <v>45444</v>
      </c>
      <c r="I1578" s="9"/>
    </row>
    <row r="1579" spans="1:9" x14ac:dyDescent="0.25">
      <c r="A1579" s="21">
        <v>5246</v>
      </c>
      <c r="B1579" s="22" t="s">
        <v>159</v>
      </c>
      <c r="C1579" s="23">
        <v>42095</v>
      </c>
      <c r="D1579" s="24">
        <v>0</v>
      </c>
      <c r="E1579" s="24">
        <v>1347.75</v>
      </c>
      <c r="F1579" s="25">
        <v>0</v>
      </c>
      <c r="G1579" s="25">
        <v>1347.75</v>
      </c>
      <c r="H1579" s="26">
        <v>45139</v>
      </c>
      <c r="I1579" s="9"/>
    </row>
    <row r="1580" spans="1:9" x14ac:dyDescent="0.25">
      <c r="A1580" s="21">
        <v>5246</v>
      </c>
      <c r="B1580" s="22" t="s">
        <v>159</v>
      </c>
      <c r="C1580" s="23">
        <v>42095</v>
      </c>
      <c r="D1580" s="24">
        <v>29070</v>
      </c>
      <c r="E1580" s="24">
        <v>1347.75</v>
      </c>
      <c r="F1580" s="25">
        <v>0</v>
      </c>
      <c r="G1580" s="25">
        <v>30417.75</v>
      </c>
      <c r="H1580" s="26">
        <v>45323</v>
      </c>
      <c r="I1580" s="9"/>
    </row>
    <row r="1581" spans="1:9" x14ac:dyDescent="0.25">
      <c r="A1581" s="21">
        <v>5273</v>
      </c>
      <c r="B1581" s="22" t="s">
        <v>159</v>
      </c>
      <c r="C1581" s="23">
        <v>42095</v>
      </c>
      <c r="D1581" s="24">
        <v>132926</v>
      </c>
      <c r="E1581" s="24">
        <v>16822.37</v>
      </c>
      <c r="F1581" s="25">
        <v>0</v>
      </c>
      <c r="G1581" s="25">
        <v>149748.37</v>
      </c>
      <c r="H1581" s="26">
        <v>45139</v>
      </c>
      <c r="I1581" s="9"/>
    </row>
    <row r="1582" spans="1:9" x14ac:dyDescent="0.25">
      <c r="A1582" s="21">
        <v>5273</v>
      </c>
      <c r="B1582" s="22" t="s">
        <v>159</v>
      </c>
      <c r="C1582" s="23">
        <v>42095</v>
      </c>
      <c r="D1582" s="24">
        <v>0</v>
      </c>
      <c r="E1582" s="24">
        <v>15160.79</v>
      </c>
      <c r="F1582" s="25">
        <v>0</v>
      </c>
      <c r="G1582" s="25">
        <v>15160.79</v>
      </c>
      <c r="H1582" s="26">
        <v>45323</v>
      </c>
      <c r="I1582" s="9"/>
    </row>
    <row r="1583" spans="1:9" x14ac:dyDescent="0.25">
      <c r="A1583" s="21">
        <v>5370</v>
      </c>
      <c r="B1583" s="22" t="s">
        <v>159</v>
      </c>
      <c r="C1583" s="23">
        <v>42401</v>
      </c>
      <c r="D1583" s="24">
        <v>0</v>
      </c>
      <c r="E1583" s="24">
        <v>4446.37</v>
      </c>
      <c r="F1583" s="25">
        <v>0</v>
      </c>
      <c r="G1583" s="25">
        <v>4446.37</v>
      </c>
      <c r="H1583" s="26">
        <v>45200</v>
      </c>
      <c r="I1583" s="9"/>
    </row>
    <row r="1584" spans="1:9" x14ac:dyDescent="0.25">
      <c r="A1584" s="21">
        <v>5370</v>
      </c>
      <c r="B1584" s="22" t="s">
        <v>159</v>
      </c>
      <c r="C1584" s="23">
        <v>42401</v>
      </c>
      <c r="D1584" s="24">
        <v>48889</v>
      </c>
      <c r="E1584" s="24">
        <v>4446.37</v>
      </c>
      <c r="F1584" s="25">
        <v>0</v>
      </c>
      <c r="G1584" s="25">
        <v>53335.37</v>
      </c>
      <c r="H1584" s="26">
        <v>45383</v>
      </c>
      <c r="I1584" s="9"/>
    </row>
    <row r="1585" spans="1:9" x14ac:dyDescent="0.25">
      <c r="A1585" s="21">
        <v>5670</v>
      </c>
      <c r="B1585" s="22" t="s">
        <v>159</v>
      </c>
      <c r="C1585" s="23">
        <v>43009</v>
      </c>
      <c r="D1585" s="24">
        <v>176122</v>
      </c>
      <c r="E1585" s="24">
        <v>45211.61</v>
      </c>
      <c r="F1585" s="25">
        <v>0</v>
      </c>
      <c r="G1585" s="25">
        <v>221333.61</v>
      </c>
      <c r="H1585" s="26">
        <v>45200</v>
      </c>
      <c r="I1585" s="9"/>
    </row>
    <row r="1586" spans="1:9" x14ac:dyDescent="0.25">
      <c r="A1586" s="21">
        <v>5670</v>
      </c>
      <c r="B1586" s="22" t="s">
        <v>159</v>
      </c>
      <c r="C1586" s="23">
        <v>43009</v>
      </c>
      <c r="D1586" s="24">
        <v>0</v>
      </c>
      <c r="E1586" s="24">
        <v>43450.39</v>
      </c>
      <c r="F1586" s="25">
        <v>0</v>
      </c>
      <c r="G1586" s="25">
        <v>43450.39</v>
      </c>
      <c r="H1586" s="26">
        <v>45383</v>
      </c>
      <c r="I1586" s="9"/>
    </row>
    <row r="1587" spans="1:9" x14ac:dyDescent="0.25">
      <c r="A1587" s="21">
        <v>5806</v>
      </c>
      <c r="B1587" s="22" t="s">
        <v>159</v>
      </c>
      <c r="C1587" s="23">
        <v>43614</v>
      </c>
      <c r="D1587" s="24">
        <v>0</v>
      </c>
      <c r="E1587" s="24">
        <v>7354.21</v>
      </c>
      <c r="F1587" s="25">
        <v>0</v>
      </c>
      <c r="G1587" s="25">
        <v>7354.21</v>
      </c>
      <c r="H1587" s="26">
        <v>45261</v>
      </c>
      <c r="I1587" s="9"/>
    </row>
    <row r="1588" spans="1:9" x14ac:dyDescent="0.25">
      <c r="A1588" s="21">
        <v>5806</v>
      </c>
      <c r="B1588" s="22" t="s">
        <v>159</v>
      </c>
      <c r="C1588" s="23">
        <v>43614</v>
      </c>
      <c r="D1588" s="24">
        <v>19611</v>
      </c>
      <c r="E1588" s="24">
        <v>7354.21</v>
      </c>
      <c r="F1588" s="25">
        <v>0</v>
      </c>
      <c r="G1588" s="25">
        <v>26965.21</v>
      </c>
      <c r="H1588" s="26">
        <v>45444</v>
      </c>
      <c r="I1588" s="9"/>
    </row>
    <row r="1589" spans="1:9" x14ac:dyDescent="0.25">
      <c r="A1589" s="21">
        <v>4933</v>
      </c>
      <c r="B1589" s="22" t="s">
        <v>160</v>
      </c>
      <c r="C1589" s="23">
        <v>41275</v>
      </c>
      <c r="D1589" s="24">
        <v>38474</v>
      </c>
      <c r="E1589" s="24">
        <v>250.08</v>
      </c>
      <c r="F1589" s="25">
        <v>0</v>
      </c>
      <c r="G1589" s="25">
        <v>38724.080000000002</v>
      </c>
      <c r="H1589" s="26">
        <v>45261</v>
      </c>
      <c r="I1589" s="9"/>
    </row>
    <row r="1590" spans="1:9" x14ac:dyDescent="0.25">
      <c r="A1590" s="21">
        <v>5500</v>
      </c>
      <c r="B1590" s="22" t="s">
        <v>160</v>
      </c>
      <c r="C1590" s="23">
        <v>42552</v>
      </c>
      <c r="D1590" s="24">
        <v>21202</v>
      </c>
      <c r="E1590" s="24">
        <v>4517.21</v>
      </c>
      <c r="F1590" s="25">
        <v>0</v>
      </c>
      <c r="G1590" s="25">
        <v>25719.21</v>
      </c>
      <c r="H1590" s="26">
        <v>45139</v>
      </c>
      <c r="I1590" s="9"/>
    </row>
    <row r="1591" spans="1:9" x14ac:dyDescent="0.25">
      <c r="A1591" s="21">
        <v>5500</v>
      </c>
      <c r="B1591" s="22" t="s">
        <v>160</v>
      </c>
      <c r="C1591" s="23">
        <v>42552</v>
      </c>
      <c r="D1591" s="24">
        <v>0</v>
      </c>
      <c r="E1591" s="24">
        <v>4305.1899999999996</v>
      </c>
      <c r="F1591" s="25">
        <v>0</v>
      </c>
      <c r="G1591" s="25">
        <v>4305.1899999999996</v>
      </c>
      <c r="H1591" s="26">
        <v>45323</v>
      </c>
      <c r="I1591" s="9"/>
    </row>
    <row r="1592" spans="1:9" x14ac:dyDescent="0.25">
      <c r="A1592" s="21">
        <v>6073</v>
      </c>
      <c r="B1592" s="22" t="s">
        <v>160</v>
      </c>
      <c r="C1592" s="23">
        <v>44411</v>
      </c>
      <c r="D1592" s="24">
        <v>117226</v>
      </c>
      <c r="E1592" s="24">
        <v>10006.68</v>
      </c>
      <c r="F1592" s="25">
        <v>0</v>
      </c>
      <c r="G1592" s="25">
        <v>127232.68</v>
      </c>
      <c r="H1592" s="26">
        <v>45139</v>
      </c>
      <c r="I1592" s="9"/>
    </row>
    <row r="1593" spans="1:9" x14ac:dyDescent="0.25">
      <c r="A1593" s="21">
        <v>6073</v>
      </c>
      <c r="B1593" s="22" t="s">
        <v>160</v>
      </c>
      <c r="C1593" s="23">
        <v>44411</v>
      </c>
      <c r="D1593" s="24">
        <v>0</v>
      </c>
      <c r="E1593" s="24">
        <v>9127.49</v>
      </c>
      <c r="F1593" s="25">
        <v>0</v>
      </c>
      <c r="G1593" s="25">
        <v>9127.49</v>
      </c>
      <c r="H1593" s="26">
        <v>45323</v>
      </c>
      <c r="I1593" s="9"/>
    </row>
    <row r="1594" spans="1:9" x14ac:dyDescent="0.25">
      <c r="A1594" s="21">
        <v>6233</v>
      </c>
      <c r="B1594" s="22" t="s">
        <v>160</v>
      </c>
      <c r="C1594" s="23">
        <v>45279</v>
      </c>
      <c r="D1594" s="24">
        <v>33796</v>
      </c>
      <c r="E1594" s="24">
        <v>13990.87</v>
      </c>
      <c r="F1594" s="25">
        <v>0</v>
      </c>
      <c r="G1594" s="25">
        <v>47786.87</v>
      </c>
      <c r="H1594" s="26">
        <v>45444</v>
      </c>
      <c r="I1594" s="9"/>
    </row>
    <row r="1595" spans="1:9" x14ac:dyDescent="0.25">
      <c r="A1595" s="35">
        <v>3823</v>
      </c>
      <c r="B1595" s="34" t="s">
        <v>161</v>
      </c>
      <c r="C1595" s="36">
        <v>38899</v>
      </c>
      <c r="D1595" s="37">
        <v>0</v>
      </c>
      <c r="E1595" s="37">
        <v>1319.84</v>
      </c>
      <c r="F1595" s="37">
        <v>0</v>
      </c>
      <c r="G1595" s="37">
        <v>1319.84</v>
      </c>
      <c r="H1595" s="38">
        <v>45261</v>
      </c>
      <c r="I1595" s="33" t="s">
        <v>199</v>
      </c>
    </row>
    <row r="1596" spans="1:9" x14ac:dyDescent="0.25">
      <c r="A1596" s="35">
        <v>3823</v>
      </c>
      <c r="B1596" s="34" t="s">
        <v>161</v>
      </c>
      <c r="C1596" s="36">
        <v>38899</v>
      </c>
      <c r="D1596" s="37">
        <v>20474</v>
      </c>
      <c r="E1596" s="37">
        <v>1319.84</v>
      </c>
      <c r="F1596" s="37">
        <v>0</v>
      </c>
      <c r="G1596" s="37">
        <v>21793.84</v>
      </c>
      <c r="H1596" s="38">
        <v>45444</v>
      </c>
      <c r="I1596" s="33" t="s">
        <v>199</v>
      </c>
    </row>
    <row r="1597" spans="1:9" x14ac:dyDescent="0.25">
      <c r="A1597" s="21">
        <v>3964</v>
      </c>
      <c r="B1597" s="22" t="s">
        <v>161</v>
      </c>
      <c r="C1597" s="23">
        <v>39203</v>
      </c>
      <c r="D1597" s="24">
        <v>0</v>
      </c>
      <c r="E1597" s="24">
        <v>4694.3599999999997</v>
      </c>
      <c r="F1597" s="25">
        <v>0</v>
      </c>
      <c r="G1597" s="25">
        <v>4694.3599999999997</v>
      </c>
      <c r="H1597" s="26">
        <v>45231</v>
      </c>
      <c r="I1597" s="9"/>
    </row>
    <row r="1598" spans="1:9" x14ac:dyDescent="0.25">
      <c r="A1598" s="21">
        <v>3964</v>
      </c>
      <c r="B1598" s="22" t="s">
        <v>161</v>
      </c>
      <c r="C1598" s="23">
        <v>39203</v>
      </c>
      <c r="D1598" s="24">
        <v>55274</v>
      </c>
      <c r="E1598" s="24">
        <v>4694.3599999999997</v>
      </c>
      <c r="F1598" s="25">
        <v>0</v>
      </c>
      <c r="G1598" s="25">
        <v>59968.36</v>
      </c>
      <c r="H1598" s="26">
        <v>45413</v>
      </c>
      <c r="I1598" s="9"/>
    </row>
    <row r="1599" spans="1:9" x14ac:dyDescent="0.25">
      <c r="A1599" s="21">
        <v>4885</v>
      </c>
      <c r="B1599" s="22" t="s">
        <v>161</v>
      </c>
      <c r="C1599" s="23">
        <v>41228</v>
      </c>
      <c r="D1599" s="24">
        <v>522268</v>
      </c>
      <c r="E1599" s="24">
        <v>15669.71</v>
      </c>
      <c r="F1599" s="25">
        <v>0</v>
      </c>
      <c r="G1599" s="25">
        <v>537937.71</v>
      </c>
      <c r="H1599" s="26">
        <v>45108</v>
      </c>
      <c r="I1599" s="9"/>
    </row>
    <row r="1600" spans="1:9" x14ac:dyDescent="0.25">
      <c r="A1600" s="21">
        <v>4885</v>
      </c>
      <c r="B1600" s="22" t="s">
        <v>161</v>
      </c>
      <c r="C1600" s="23">
        <v>41228</v>
      </c>
      <c r="D1600" s="24">
        <v>0</v>
      </c>
      <c r="E1600" s="24">
        <v>10447.030000000001</v>
      </c>
      <c r="F1600" s="25">
        <v>0</v>
      </c>
      <c r="G1600" s="25">
        <v>10447.030000000001</v>
      </c>
      <c r="H1600" s="26">
        <v>45292</v>
      </c>
      <c r="I1600" s="9"/>
    </row>
    <row r="1601" spans="1:9" x14ac:dyDescent="0.25">
      <c r="A1601" s="21">
        <v>5174</v>
      </c>
      <c r="B1601" s="22" t="s">
        <v>161</v>
      </c>
      <c r="C1601" s="23">
        <v>42010</v>
      </c>
      <c r="D1601" s="24">
        <v>0</v>
      </c>
      <c r="E1601" s="24">
        <v>6167.94</v>
      </c>
      <c r="F1601" s="25">
        <v>0</v>
      </c>
      <c r="G1601" s="25">
        <v>6167.94</v>
      </c>
      <c r="H1601" s="26">
        <v>45200</v>
      </c>
      <c r="I1601" s="9"/>
    </row>
    <row r="1602" spans="1:9" x14ac:dyDescent="0.25">
      <c r="A1602" s="21">
        <v>5174</v>
      </c>
      <c r="B1602" s="22" t="s">
        <v>161</v>
      </c>
      <c r="C1602" s="23">
        <v>42010</v>
      </c>
      <c r="D1602" s="24">
        <v>168487</v>
      </c>
      <c r="E1602" s="24">
        <v>6167.94</v>
      </c>
      <c r="F1602" s="25">
        <v>0</v>
      </c>
      <c r="G1602" s="25">
        <v>174654.94</v>
      </c>
      <c r="H1602" s="26">
        <v>45383</v>
      </c>
      <c r="I1602" s="9"/>
    </row>
    <row r="1603" spans="1:9" x14ac:dyDescent="0.25">
      <c r="A1603" s="21">
        <v>5285</v>
      </c>
      <c r="B1603" s="22" t="s">
        <v>161</v>
      </c>
      <c r="C1603" s="23">
        <v>42116</v>
      </c>
      <c r="D1603" s="24">
        <v>0</v>
      </c>
      <c r="E1603" s="24">
        <v>19268.93</v>
      </c>
      <c r="F1603" s="25">
        <v>0</v>
      </c>
      <c r="G1603" s="25">
        <v>19268.93</v>
      </c>
      <c r="H1603" s="26">
        <v>45231</v>
      </c>
      <c r="I1603" s="9"/>
    </row>
    <row r="1604" spans="1:9" x14ac:dyDescent="0.25">
      <c r="A1604" s="21">
        <v>5285</v>
      </c>
      <c r="B1604" s="22" t="s">
        <v>161</v>
      </c>
      <c r="C1604" s="23">
        <v>42116</v>
      </c>
      <c r="D1604" s="24">
        <v>93864</v>
      </c>
      <c r="E1604" s="24">
        <v>19268.93</v>
      </c>
      <c r="F1604" s="25">
        <v>0</v>
      </c>
      <c r="G1604" s="25">
        <v>113132.93</v>
      </c>
      <c r="H1604" s="26">
        <v>45413</v>
      </c>
      <c r="I1604" s="9"/>
    </row>
    <row r="1605" spans="1:9" x14ac:dyDescent="0.25">
      <c r="A1605" s="21">
        <v>5749</v>
      </c>
      <c r="B1605" s="22" t="s">
        <v>161</v>
      </c>
      <c r="C1605" s="23">
        <v>43313</v>
      </c>
      <c r="D1605" s="24">
        <v>96185</v>
      </c>
      <c r="E1605" s="24">
        <v>32218.19</v>
      </c>
      <c r="F1605" s="25">
        <v>0</v>
      </c>
      <c r="G1605" s="25">
        <v>128403.19</v>
      </c>
      <c r="H1605" s="26">
        <v>45139</v>
      </c>
      <c r="I1605" s="9"/>
    </row>
    <row r="1606" spans="1:9" x14ac:dyDescent="0.25">
      <c r="A1606" s="21">
        <v>5749</v>
      </c>
      <c r="B1606" s="22" t="s">
        <v>161</v>
      </c>
      <c r="C1606" s="23">
        <v>43313</v>
      </c>
      <c r="D1606" s="24">
        <v>0</v>
      </c>
      <c r="E1606" s="24">
        <v>30775.41</v>
      </c>
      <c r="F1606" s="25">
        <v>0</v>
      </c>
      <c r="G1606" s="25">
        <v>30775.41</v>
      </c>
      <c r="H1606" s="26">
        <v>45323</v>
      </c>
      <c r="I1606" s="9"/>
    </row>
    <row r="1607" spans="1:9" x14ac:dyDescent="0.25">
      <c r="A1607" s="21">
        <v>6014</v>
      </c>
      <c r="B1607" s="22" t="s">
        <v>161</v>
      </c>
      <c r="C1607" s="23">
        <v>44258</v>
      </c>
      <c r="D1607" s="24">
        <v>163000</v>
      </c>
      <c r="E1607" s="24">
        <v>8225</v>
      </c>
      <c r="F1607" s="25">
        <v>0</v>
      </c>
      <c r="G1607" s="25">
        <v>171225</v>
      </c>
      <c r="H1607" s="26">
        <v>45231</v>
      </c>
      <c r="I1607" s="9"/>
    </row>
    <row r="1608" spans="1:9" x14ac:dyDescent="0.25">
      <c r="A1608" s="21">
        <v>6014</v>
      </c>
      <c r="B1608" s="22" t="s">
        <v>161</v>
      </c>
      <c r="C1608" s="23">
        <v>44258</v>
      </c>
      <c r="D1608" s="24">
        <v>0</v>
      </c>
      <c r="E1608" s="24">
        <v>7410</v>
      </c>
      <c r="F1608" s="25">
        <v>0</v>
      </c>
      <c r="G1608" s="25">
        <v>7410</v>
      </c>
      <c r="H1608" s="26">
        <v>45413</v>
      </c>
      <c r="I1608" s="9"/>
    </row>
    <row r="1609" spans="1:9" x14ac:dyDescent="0.25">
      <c r="A1609" s="28">
        <v>3555</v>
      </c>
      <c r="B1609" s="29" t="s">
        <v>162</v>
      </c>
      <c r="C1609" s="30">
        <v>38108</v>
      </c>
      <c r="D1609" s="31">
        <v>0</v>
      </c>
      <c r="E1609" s="31">
        <v>462.5</v>
      </c>
      <c r="F1609" s="31">
        <v>0</v>
      </c>
      <c r="G1609" s="31">
        <v>462.5</v>
      </c>
      <c r="H1609" s="32">
        <v>45231</v>
      </c>
      <c r="I1609" s="27" t="s">
        <v>198</v>
      </c>
    </row>
    <row r="1610" spans="1:9" x14ac:dyDescent="0.25">
      <c r="A1610" s="28">
        <v>3555</v>
      </c>
      <c r="B1610" s="29" t="s">
        <v>162</v>
      </c>
      <c r="C1610" s="30">
        <v>38108</v>
      </c>
      <c r="D1610" s="31">
        <v>20000</v>
      </c>
      <c r="E1610" s="31">
        <v>462.5</v>
      </c>
      <c r="F1610" s="31">
        <v>0</v>
      </c>
      <c r="G1610" s="31">
        <v>20462.5</v>
      </c>
      <c r="H1610" s="32">
        <v>45413</v>
      </c>
      <c r="I1610" s="27" t="s">
        <v>198</v>
      </c>
    </row>
    <row r="1611" spans="1:9" x14ac:dyDescent="0.25">
      <c r="A1611" s="21">
        <v>5005</v>
      </c>
      <c r="B1611" s="22" t="s">
        <v>162</v>
      </c>
      <c r="C1611" s="23">
        <v>41487</v>
      </c>
      <c r="D1611" s="24">
        <v>24784</v>
      </c>
      <c r="E1611" s="24">
        <v>6130.65</v>
      </c>
      <c r="F1611" s="25">
        <v>0</v>
      </c>
      <c r="G1611" s="25">
        <v>30914.65</v>
      </c>
      <c r="H1611" s="26">
        <v>45139</v>
      </c>
      <c r="I1611" s="9"/>
    </row>
    <row r="1612" spans="1:9" x14ac:dyDescent="0.25">
      <c r="A1612" s="21">
        <v>5005</v>
      </c>
      <c r="B1612" s="22" t="s">
        <v>162</v>
      </c>
      <c r="C1612" s="23">
        <v>41487</v>
      </c>
      <c r="D1612" s="24">
        <v>0</v>
      </c>
      <c r="E1612" s="24">
        <v>5758.89</v>
      </c>
      <c r="F1612" s="25">
        <v>0</v>
      </c>
      <c r="G1612" s="25">
        <v>5758.89</v>
      </c>
      <c r="H1612" s="26">
        <v>45323</v>
      </c>
      <c r="I1612" s="9"/>
    </row>
    <row r="1613" spans="1:9" x14ac:dyDescent="0.25">
      <c r="A1613" s="21">
        <v>5517</v>
      </c>
      <c r="B1613" s="22" t="s">
        <v>162</v>
      </c>
      <c r="C1613" s="23">
        <v>42614</v>
      </c>
      <c r="D1613" s="24">
        <v>436109</v>
      </c>
      <c r="E1613" s="24">
        <v>27549.29</v>
      </c>
      <c r="F1613" s="25">
        <v>0</v>
      </c>
      <c r="G1613" s="25">
        <v>463658.29</v>
      </c>
      <c r="H1613" s="26">
        <v>45261</v>
      </c>
      <c r="I1613" s="9"/>
    </row>
    <row r="1614" spans="1:9" x14ac:dyDescent="0.25">
      <c r="A1614" s="21">
        <v>5517</v>
      </c>
      <c r="B1614" s="22" t="s">
        <v>162</v>
      </c>
      <c r="C1614" s="23">
        <v>42614</v>
      </c>
      <c r="D1614" s="24">
        <v>0</v>
      </c>
      <c r="E1614" s="24">
        <v>23188.2</v>
      </c>
      <c r="F1614" s="25">
        <v>0</v>
      </c>
      <c r="G1614" s="25">
        <v>23188.2</v>
      </c>
      <c r="H1614" s="26">
        <v>45444</v>
      </c>
      <c r="I1614" s="9"/>
    </row>
    <row r="1615" spans="1:9" x14ac:dyDescent="0.25">
      <c r="A1615" s="21">
        <v>5590</v>
      </c>
      <c r="B1615" s="22" t="s">
        <v>162</v>
      </c>
      <c r="C1615" s="23">
        <v>42677</v>
      </c>
      <c r="D1615" s="24">
        <v>30704</v>
      </c>
      <c r="E1615" s="24">
        <v>6766.12</v>
      </c>
      <c r="F1615" s="25">
        <v>0</v>
      </c>
      <c r="G1615" s="25">
        <v>37470.120000000003</v>
      </c>
      <c r="H1615" s="26">
        <v>45261</v>
      </c>
      <c r="I1615" s="9"/>
    </row>
    <row r="1616" spans="1:9" x14ac:dyDescent="0.25">
      <c r="A1616" s="21">
        <v>5590</v>
      </c>
      <c r="B1616" s="22" t="s">
        <v>162</v>
      </c>
      <c r="C1616" s="23">
        <v>42677</v>
      </c>
      <c r="D1616" s="24">
        <v>0</v>
      </c>
      <c r="E1616" s="24">
        <v>6459.08</v>
      </c>
      <c r="F1616" s="25">
        <v>0</v>
      </c>
      <c r="G1616" s="25">
        <v>6459.08</v>
      </c>
      <c r="H1616" s="26">
        <v>45444</v>
      </c>
      <c r="I1616" s="9"/>
    </row>
    <row r="1617" spans="1:9" x14ac:dyDescent="0.25">
      <c r="A1617" s="21">
        <v>5822</v>
      </c>
      <c r="B1617" s="22" t="s">
        <v>162</v>
      </c>
      <c r="C1617" s="23">
        <v>43648</v>
      </c>
      <c r="D1617" s="24">
        <v>0</v>
      </c>
      <c r="E1617" s="24">
        <v>1218.8399999999999</v>
      </c>
      <c r="F1617" s="25">
        <v>0</v>
      </c>
      <c r="G1617" s="25">
        <v>1218.8399999999999</v>
      </c>
      <c r="H1617" s="26">
        <v>45261</v>
      </c>
      <c r="I1617" s="9"/>
    </row>
    <row r="1618" spans="1:9" x14ac:dyDescent="0.25">
      <c r="A1618" s="21">
        <v>5822</v>
      </c>
      <c r="B1618" s="22" t="s">
        <v>162</v>
      </c>
      <c r="C1618" s="23">
        <v>43648</v>
      </c>
      <c r="D1618" s="24">
        <v>4031</v>
      </c>
      <c r="E1618" s="24">
        <v>1218.8399999999999</v>
      </c>
      <c r="F1618" s="25">
        <v>0</v>
      </c>
      <c r="G1618" s="25">
        <v>5249.84</v>
      </c>
      <c r="H1618" s="26">
        <v>45444</v>
      </c>
      <c r="I1618" s="9"/>
    </row>
    <row r="1619" spans="1:9" x14ac:dyDescent="0.25">
      <c r="A1619" s="21">
        <v>4539</v>
      </c>
      <c r="B1619" s="22" t="s">
        <v>163</v>
      </c>
      <c r="C1619" s="23">
        <v>40500</v>
      </c>
      <c r="D1619" s="24">
        <v>23037</v>
      </c>
      <c r="E1619" s="24">
        <v>0</v>
      </c>
      <c r="F1619" s="25">
        <v>0</v>
      </c>
      <c r="G1619" s="25">
        <v>23037</v>
      </c>
      <c r="H1619" s="26">
        <v>45231</v>
      </c>
      <c r="I1619" s="9"/>
    </row>
    <row r="1620" spans="1:9" x14ac:dyDescent="0.25">
      <c r="A1620" s="21">
        <v>4539</v>
      </c>
      <c r="B1620" s="22" t="s">
        <v>163</v>
      </c>
      <c r="C1620" s="23">
        <v>40500</v>
      </c>
      <c r="D1620" s="24">
        <v>0</v>
      </c>
      <c r="E1620" s="24">
        <v>0</v>
      </c>
      <c r="F1620" s="25">
        <v>0</v>
      </c>
      <c r="G1620" s="25">
        <v>0</v>
      </c>
      <c r="H1620" s="26">
        <v>45413</v>
      </c>
      <c r="I1620" s="9"/>
    </row>
    <row r="1621" spans="1:9" x14ac:dyDescent="0.25">
      <c r="A1621" s="21">
        <v>5056</v>
      </c>
      <c r="B1621" s="22" t="s">
        <v>163</v>
      </c>
      <c r="C1621" s="23">
        <v>41711</v>
      </c>
      <c r="D1621" s="24">
        <v>0</v>
      </c>
      <c r="E1621" s="24">
        <v>14055.99</v>
      </c>
      <c r="F1621" s="25">
        <v>0</v>
      </c>
      <c r="G1621" s="25">
        <v>14055.99</v>
      </c>
      <c r="H1621" s="26">
        <v>45170</v>
      </c>
      <c r="I1621" s="9"/>
    </row>
    <row r="1622" spans="1:9" x14ac:dyDescent="0.25">
      <c r="A1622" s="21">
        <v>5056</v>
      </c>
      <c r="B1622" s="22" t="s">
        <v>163</v>
      </c>
      <c r="C1622" s="23">
        <v>41711</v>
      </c>
      <c r="D1622" s="24">
        <v>60670</v>
      </c>
      <c r="E1622" s="24">
        <v>14055.99</v>
      </c>
      <c r="F1622" s="25">
        <v>0</v>
      </c>
      <c r="G1622" s="25">
        <v>74725.990000000005</v>
      </c>
      <c r="H1622" s="26">
        <v>45352</v>
      </c>
      <c r="I1622" s="9"/>
    </row>
    <row r="1623" spans="1:9" x14ac:dyDescent="0.25">
      <c r="A1623" s="21">
        <v>5176</v>
      </c>
      <c r="B1623" s="22" t="s">
        <v>163</v>
      </c>
      <c r="C1623" s="23">
        <v>42010</v>
      </c>
      <c r="D1623" s="24">
        <v>0</v>
      </c>
      <c r="E1623" s="24">
        <v>12572.6</v>
      </c>
      <c r="F1623" s="25">
        <v>0</v>
      </c>
      <c r="G1623" s="25">
        <v>12572.6</v>
      </c>
      <c r="H1623" s="26">
        <v>45261</v>
      </c>
      <c r="I1623" s="9"/>
    </row>
    <row r="1624" spans="1:9" x14ac:dyDescent="0.25">
      <c r="A1624" s="21">
        <v>5176</v>
      </c>
      <c r="B1624" s="22" t="s">
        <v>163</v>
      </c>
      <c r="C1624" s="23">
        <v>42010</v>
      </c>
      <c r="D1624" s="24">
        <v>327026</v>
      </c>
      <c r="E1624" s="24">
        <v>12572.6</v>
      </c>
      <c r="F1624" s="25">
        <v>0</v>
      </c>
      <c r="G1624" s="25">
        <v>339598.6</v>
      </c>
      <c r="H1624" s="26">
        <v>45444</v>
      </c>
      <c r="I1624" s="9"/>
    </row>
    <row r="1625" spans="1:9" x14ac:dyDescent="0.25">
      <c r="A1625" s="21">
        <v>5914</v>
      </c>
      <c r="B1625" s="22" t="s">
        <v>163</v>
      </c>
      <c r="C1625" s="23">
        <v>43986</v>
      </c>
      <c r="D1625" s="24">
        <v>0</v>
      </c>
      <c r="E1625" s="24">
        <v>8893.75</v>
      </c>
      <c r="F1625" s="25">
        <v>0</v>
      </c>
      <c r="G1625" s="25">
        <v>8893.75</v>
      </c>
      <c r="H1625" s="26">
        <v>45261</v>
      </c>
      <c r="I1625" s="9"/>
    </row>
    <row r="1626" spans="1:9" x14ac:dyDescent="0.25">
      <c r="A1626" s="21">
        <v>5914</v>
      </c>
      <c r="B1626" s="22" t="s">
        <v>163</v>
      </c>
      <c r="C1626" s="23">
        <v>43986</v>
      </c>
      <c r="D1626" s="24">
        <v>40000</v>
      </c>
      <c r="E1626" s="24">
        <v>8893.75</v>
      </c>
      <c r="F1626" s="25">
        <v>0</v>
      </c>
      <c r="G1626" s="25">
        <v>48893.75</v>
      </c>
      <c r="H1626" s="26">
        <v>45444</v>
      </c>
      <c r="I1626" s="9"/>
    </row>
    <row r="1627" spans="1:9" x14ac:dyDescent="0.25">
      <c r="A1627" s="21">
        <v>6222</v>
      </c>
      <c r="B1627" s="22" t="s">
        <v>163</v>
      </c>
      <c r="C1627" s="23">
        <v>45272</v>
      </c>
      <c r="D1627" s="24">
        <v>0</v>
      </c>
      <c r="E1627" s="24">
        <v>8690.59</v>
      </c>
      <c r="F1627" s="25">
        <v>0</v>
      </c>
      <c r="G1627" s="25">
        <v>8690.59</v>
      </c>
      <c r="H1627" s="26">
        <v>45444</v>
      </c>
      <c r="I1627" s="9"/>
    </row>
    <row r="1628" spans="1:9" x14ac:dyDescent="0.25">
      <c r="A1628" s="21">
        <v>3697</v>
      </c>
      <c r="B1628" s="22" t="s">
        <v>164</v>
      </c>
      <c r="C1628" s="23">
        <v>38504</v>
      </c>
      <c r="D1628" s="24">
        <v>0</v>
      </c>
      <c r="E1628" s="24">
        <v>473</v>
      </c>
      <c r="F1628" s="25">
        <v>0</v>
      </c>
      <c r="G1628" s="25">
        <v>473</v>
      </c>
      <c r="H1628" s="26">
        <v>45261</v>
      </c>
      <c r="I1628" s="9"/>
    </row>
    <row r="1629" spans="1:9" x14ac:dyDescent="0.25">
      <c r="A1629" s="21">
        <v>3697</v>
      </c>
      <c r="B1629" s="22" t="s">
        <v>164</v>
      </c>
      <c r="C1629" s="23">
        <v>38504</v>
      </c>
      <c r="D1629" s="24">
        <v>11000</v>
      </c>
      <c r="E1629" s="24">
        <v>473</v>
      </c>
      <c r="F1629" s="25">
        <v>0</v>
      </c>
      <c r="G1629" s="25">
        <v>11473</v>
      </c>
      <c r="H1629" s="26">
        <v>45444</v>
      </c>
      <c r="I1629" s="9"/>
    </row>
    <row r="1630" spans="1:9" x14ac:dyDescent="0.25">
      <c r="A1630" s="21">
        <v>5534</v>
      </c>
      <c r="B1630" s="22" t="s">
        <v>164</v>
      </c>
      <c r="C1630" s="23">
        <v>42647</v>
      </c>
      <c r="D1630" s="24">
        <v>52624</v>
      </c>
      <c r="E1630" s="24">
        <v>4635.57</v>
      </c>
      <c r="F1630" s="25">
        <v>0</v>
      </c>
      <c r="G1630" s="25">
        <v>57259.57</v>
      </c>
      <c r="H1630" s="26">
        <v>45261</v>
      </c>
      <c r="I1630" s="9"/>
    </row>
    <row r="1631" spans="1:9" x14ac:dyDescent="0.25">
      <c r="A1631" s="21">
        <v>5534</v>
      </c>
      <c r="B1631" s="22" t="s">
        <v>164</v>
      </c>
      <c r="C1631" s="23">
        <v>42647</v>
      </c>
      <c r="D1631" s="24">
        <v>0</v>
      </c>
      <c r="E1631" s="24">
        <v>4109.33</v>
      </c>
      <c r="F1631" s="25">
        <v>0</v>
      </c>
      <c r="G1631" s="25">
        <v>4109.33</v>
      </c>
      <c r="H1631" s="26">
        <v>45444</v>
      </c>
      <c r="I1631" s="9"/>
    </row>
    <row r="1632" spans="1:9" x14ac:dyDescent="0.25">
      <c r="A1632" s="21">
        <v>5659</v>
      </c>
      <c r="B1632" s="22" t="s">
        <v>164</v>
      </c>
      <c r="C1632" s="23">
        <v>43020</v>
      </c>
      <c r="D1632" s="24">
        <v>34256</v>
      </c>
      <c r="E1632" s="24">
        <v>8209.4500000000007</v>
      </c>
      <c r="F1632" s="25">
        <v>0</v>
      </c>
      <c r="G1632" s="25">
        <v>42465.45</v>
      </c>
      <c r="H1632" s="26">
        <v>45231</v>
      </c>
      <c r="I1632" s="9"/>
    </row>
    <row r="1633" spans="1:9" x14ac:dyDescent="0.25">
      <c r="A1633" s="21">
        <v>5659</v>
      </c>
      <c r="B1633" s="22" t="s">
        <v>164</v>
      </c>
      <c r="C1633" s="23">
        <v>43020</v>
      </c>
      <c r="D1633" s="24">
        <v>0</v>
      </c>
      <c r="E1633" s="24">
        <v>7866.89</v>
      </c>
      <c r="F1633" s="25">
        <v>0</v>
      </c>
      <c r="G1633" s="25">
        <v>7866.89</v>
      </c>
      <c r="H1633" s="26">
        <v>45413</v>
      </c>
      <c r="I1633" s="9"/>
    </row>
    <row r="1634" spans="1:9" x14ac:dyDescent="0.25">
      <c r="A1634" s="21">
        <v>5226</v>
      </c>
      <c r="B1634" s="22" t="s">
        <v>165</v>
      </c>
      <c r="C1634" s="23">
        <v>42064</v>
      </c>
      <c r="D1634" s="24">
        <v>0</v>
      </c>
      <c r="E1634" s="24">
        <v>746.63</v>
      </c>
      <c r="F1634" s="25">
        <v>0</v>
      </c>
      <c r="G1634" s="25">
        <v>746.63</v>
      </c>
      <c r="H1634" s="26">
        <v>45170</v>
      </c>
      <c r="I1634" s="9"/>
    </row>
    <row r="1635" spans="1:9" x14ac:dyDescent="0.25">
      <c r="A1635" s="21">
        <v>5226</v>
      </c>
      <c r="B1635" s="22" t="s">
        <v>165</v>
      </c>
      <c r="C1635" s="23">
        <v>42064</v>
      </c>
      <c r="D1635" s="24">
        <v>20468</v>
      </c>
      <c r="E1635" s="24">
        <v>746.63</v>
      </c>
      <c r="F1635" s="25">
        <v>0</v>
      </c>
      <c r="G1635" s="25">
        <v>21214.63</v>
      </c>
      <c r="H1635" s="26">
        <v>45352</v>
      </c>
      <c r="I1635" s="9"/>
    </row>
    <row r="1636" spans="1:9" x14ac:dyDescent="0.25">
      <c r="A1636" s="21">
        <v>5322</v>
      </c>
      <c r="B1636" s="22" t="s">
        <v>165</v>
      </c>
      <c r="C1636" s="23">
        <v>42217</v>
      </c>
      <c r="D1636" s="24">
        <v>57546</v>
      </c>
      <c r="E1636" s="24">
        <v>14026.73</v>
      </c>
      <c r="F1636" s="25">
        <v>0</v>
      </c>
      <c r="G1636" s="25">
        <v>71572.73</v>
      </c>
      <c r="H1636" s="26">
        <v>45139</v>
      </c>
      <c r="I1636" s="9"/>
    </row>
    <row r="1637" spans="1:9" x14ac:dyDescent="0.25">
      <c r="A1637" s="21">
        <v>5322</v>
      </c>
      <c r="B1637" s="22" t="s">
        <v>165</v>
      </c>
      <c r="C1637" s="23">
        <v>42217</v>
      </c>
      <c r="D1637" s="24">
        <v>0</v>
      </c>
      <c r="E1637" s="24">
        <v>13307.41</v>
      </c>
      <c r="F1637" s="25">
        <v>0</v>
      </c>
      <c r="G1637" s="25">
        <v>13307.41</v>
      </c>
      <c r="H1637" s="26">
        <v>45323</v>
      </c>
      <c r="I1637" s="9"/>
    </row>
    <row r="1638" spans="1:9" x14ac:dyDescent="0.25">
      <c r="A1638" s="21">
        <v>5458</v>
      </c>
      <c r="B1638" s="22" t="s">
        <v>165</v>
      </c>
      <c r="C1638" s="23">
        <v>42522</v>
      </c>
      <c r="D1638" s="24">
        <v>270631</v>
      </c>
      <c r="E1638" s="24">
        <v>13175.59</v>
      </c>
      <c r="F1638" s="25">
        <v>0</v>
      </c>
      <c r="G1638" s="25">
        <v>283806.59000000003</v>
      </c>
      <c r="H1638" s="26">
        <v>45261</v>
      </c>
      <c r="I1638" s="9"/>
    </row>
    <row r="1639" spans="1:9" x14ac:dyDescent="0.25">
      <c r="A1639" s="21">
        <v>5458</v>
      </c>
      <c r="B1639" s="22" t="s">
        <v>165</v>
      </c>
      <c r="C1639" s="23">
        <v>42522</v>
      </c>
      <c r="D1639" s="24">
        <v>0</v>
      </c>
      <c r="E1639" s="24">
        <v>10469.280000000001</v>
      </c>
      <c r="F1639" s="25">
        <v>0</v>
      </c>
      <c r="G1639" s="25">
        <v>10469.280000000001</v>
      </c>
      <c r="H1639" s="26">
        <v>45444</v>
      </c>
      <c r="I1639" s="9"/>
    </row>
    <row r="1640" spans="1:9" x14ac:dyDescent="0.25">
      <c r="A1640" s="21">
        <v>5842</v>
      </c>
      <c r="B1640" s="22" t="s">
        <v>165</v>
      </c>
      <c r="C1640" s="23">
        <v>43761</v>
      </c>
      <c r="D1640" s="24">
        <v>3552</v>
      </c>
      <c r="E1640" s="24">
        <v>325.24</v>
      </c>
      <c r="F1640" s="25">
        <v>0</v>
      </c>
      <c r="G1640" s="25">
        <v>3877.24</v>
      </c>
      <c r="H1640" s="26">
        <v>45261</v>
      </c>
      <c r="I1640" s="9"/>
    </row>
    <row r="1641" spans="1:9" x14ac:dyDescent="0.25">
      <c r="A1641" s="21">
        <v>5842</v>
      </c>
      <c r="B1641" s="22" t="s">
        <v>165</v>
      </c>
      <c r="C1641" s="23">
        <v>43761</v>
      </c>
      <c r="D1641" s="24">
        <v>0</v>
      </c>
      <c r="E1641" s="24">
        <v>280.83999999999997</v>
      </c>
      <c r="F1641" s="25">
        <v>0</v>
      </c>
      <c r="G1641" s="25">
        <v>280.83999999999997</v>
      </c>
      <c r="H1641" s="26">
        <v>45444</v>
      </c>
      <c r="I1641" s="9"/>
    </row>
    <row r="1642" spans="1:9" x14ac:dyDescent="0.25">
      <c r="A1642" s="21">
        <v>6115</v>
      </c>
      <c r="B1642" s="22" t="s">
        <v>165</v>
      </c>
      <c r="C1642" s="23">
        <v>44678</v>
      </c>
      <c r="D1642" s="24">
        <v>0</v>
      </c>
      <c r="E1642" s="24">
        <v>10915.18</v>
      </c>
      <c r="F1642" s="25">
        <v>0</v>
      </c>
      <c r="G1642" s="25">
        <v>10915.18</v>
      </c>
      <c r="H1642" s="26">
        <v>45200</v>
      </c>
      <c r="I1642" s="9"/>
    </row>
    <row r="1643" spans="1:9" x14ac:dyDescent="0.25">
      <c r="A1643" s="21">
        <v>6115</v>
      </c>
      <c r="B1643" s="22" t="s">
        <v>165</v>
      </c>
      <c r="C1643" s="23">
        <v>44678</v>
      </c>
      <c r="D1643" s="24">
        <v>26533</v>
      </c>
      <c r="E1643" s="24">
        <v>10915.18</v>
      </c>
      <c r="F1643" s="25">
        <v>0</v>
      </c>
      <c r="G1643" s="25">
        <v>37448.18</v>
      </c>
      <c r="H1643" s="26">
        <v>45383</v>
      </c>
      <c r="I1643" s="9"/>
    </row>
    <row r="1644" spans="1:9" x14ac:dyDescent="0.25">
      <c r="A1644" s="21">
        <v>6168</v>
      </c>
      <c r="B1644" s="22" t="s">
        <v>165</v>
      </c>
      <c r="C1644" s="23">
        <v>45062</v>
      </c>
      <c r="D1644" s="24">
        <v>0</v>
      </c>
      <c r="E1644" s="24">
        <v>501.68</v>
      </c>
      <c r="F1644" s="25">
        <v>0</v>
      </c>
      <c r="G1644" s="25">
        <v>501.68</v>
      </c>
      <c r="H1644" s="26">
        <v>45231</v>
      </c>
      <c r="I1644" s="9"/>
    </row>
    <row r="1645" spans="1:9" x14ac:dyDescent="0.25">
      <c r="A1645" s="21">
        <v>6168</v>
      </c>
      <c r="B1645" s="22" t="s">
        <v>165</v>
      </c>
      <c r="C1645" s="23">
        <v>45062</v>
      </c>
      <c r="D1645" s="24">
        <v>921</v>
      </c>
      <c r="E1645" s="24">
        <v>547.29</v>
      </c>
      <c r="F1645" s="25">
        <v>0</v>
      </c>
      <c r="G1645" s="25">
        <v>1468.29</v>
      </c>
      <c r="H1645" s="26">
        <v>45413</v>
      </c>
      <c r="I1645" s="9"/>
    </row>
    <row r="1646" spans="1:9" x14ac:dyDescent="0.25">
      <c r="A1646" s="21">
        <v>4299</v>
      </c>
      <c r="B1646" s="22" t="s">
        <v>166</v>
      </c>
      <c r="C1646" s="23">
        <v>39934</v>
      </c>
      <c r="D1646" s="24">
        <v>0</v>
      </c>
      <c r="E1646" s="24">
        <v>3752.55</v>
      </c>
      <c r="F1646" s="25">
        <v>0</v>
      </c>
      <c r="G1646" s="25">
        <v>3752.55</v>
      </c>
      <c r="H1646" s="26">
        <v>45231</v>
      </c>
      <c r="I1646" s="9"/>
    </row>
    <row r="1647" spans="1:9" x14ac:dyDescent="0.25">
      <c r="A1647" s="21">
        <v>4299</v>
      </c>
      <c r="B1647" s="22" t="s">
        <v>166</v>
      </c>
      <c r="C1647" s="23">
        <v>39934</v>
      </c>
      <c r="D1647" s="24">
        <v>25458</v>
      </c>
      <c r="E1647" s="24">
        <v>3752.55</v>
      </c>
      <c r="F1647" s="25">
        <v>0</v>
      </c>
      <c r="G1647" s="25">
        <v>29210.55</v>
      </c>
      <c r="H1647" s="26">
        <v>45413</v>
      </c>
      <c r="I1647" s="9"/>
    </row>
    <row r="1648" spans="1:9" x14ac:dyDescent="0.25">
      <c r="A1648" s="21">
        <v>4725</v>
      </c>
      <c r="B1648" s="22" t="s">
        <v>166</v>
      </c>
      <c r="C1648" s="23">
        <v>40940</v>
      </c>
      <c r="D1648" s="24">
        <v>0</v>
      </c>
      <c r="E1648" s="24">
        <v>4744.2700000000004</v>
      </c>
      <c r="F1648" s="25">
        <v>0</v>
      </c>
      <c r="G1648" s="25">
        <v>4744.2700000000004</v>
      </c>
      <c r="H1648" s="26">
        <v>45231</v>
      </c>
      <c r="I1648" s="9"/>
    </row>
    <row r="1649" spans="1:9" x14ac:dyDescent="0.25">
      <c r="A1649" s="21">
        <v>4725</v>
      </c>
      <c r="B1649" s="22" t="s">
        <v>166</v>
      </c>
      <c r="C1649" s="23">
        <v>40940</v>
      </c>
      <c r="D1649" s="24">
        <v>421713</v>
      </c>
      <c r="E1649" s="24">
        <v>4744.2700000000004</v>
      </c>
      <c r="F1649" s="25">
        <v>0</v>
      </c>
      <c r="G1649" s="25">
        <v>426457.27</v>
      </c>
      <c r="H1649" s="26">
        <v>45413</v>
      </c>
      <c r="I1649" s="9"/>
    </row>
    <row r="1650" spans="1:9" x14ac:dyDescent="0.25">
      <c r="A1650" s="21">
        <v>5346</v>
      </c>
      <c r="B1650" s="22" t="s">
        <v>166</v>
      </c>
      <c r="C1650" s="23">
        <v>42339</v>
      </c>
      <c r="D1650" s="24">
        <v>51217</v>
      </c>
      <c r="E1650" s="24">
        <v>12311.99</v>
      </c>
      <c r="F1650" s="25">
        <v>0</v>
      </c>
      <c r="G1650" s="25">
        <v>63528.99</v>
      </c>
      <c r="H1650" s="26">
        <v>45261</v>
      </c>
      <c r="I1650" s="9"/>
    </row>
    <row r="1651" spans="1:9" x14ac:dyDescent="0.25">
      <c r="A1651" s="21">
        <v>5346</v>
      </c>
      <c r="B1651" s="22" t="s">
        <v>166</v>
      </c>
      <c r="C1651" s="23">
        <v>42339</v>
      </c>
      <c r="D1651" s="24">
        <v>0</v>
      </c>
      <c r="E1651" s="24">
        <v>11774.22</v>
      </c>
      <c r="F1651" s="25">
        <v>0</v>
      </c>
      <c r="G1651" s="25">
        <v>11774.22</v>
      </c>
      <c r="H1651" s="26">
        <v>45444</v>
      </c>
      <c r="I1651" s="9"/>
    </row>
    <row r="1652" spans="1:9" x14ac:dyDescent="0.25">
      <c r="A1652" s="21">
        <v>6235</v>
      </c>
      <c r="B1652" s="22" t="s">
        <v>166</v>
      </c>
      <c r="C1652" s="23">
        <v>45288</v>
      </c>
      <c r="D1652" s="24">
        <v>48756</v>
      </c>
      <c r="E1652" s="24">
        <v>16905.54</v>
      </c>
      <c r="F1652" s="25">
        <v>0</v>
      </c>
      <c r="G1652" s="25">
        <v>65661.539999999994</v>
      </c>
      <c r="H1652" s="26">
        <v>45444</v>
      </c>
      <c r="I1652" s="9"/>
    </row>
    <row r="1653" spans="1:9" x14ac:dyDescent="0.25">
      <c r="A1653" s="21">
        <v>5439</v>
      </c>
      <c r="B1653" s="22" t="s">
        <v>167</v>
      </c>
      <c r="C1653" s="23">
        <v>42474</v>
      </c>
      <c r="D1653" s="24">
        <v>0</v>
      </c>
      <c r="E1653" s="24">
        <v>14138</v>
      </c>
      <c r="F1653" s="25">
        <v>0</v>
      </c>
      <c r="G1653" s="25">
        <v>14138</v>
      </c>
      <c r="H1653" s="26">
        <v>45200</v>
      </c>
      <c r="I1653" s="9"/>
    </row>
    <row r="1654" spans="1:9" x14ac:dyDescent="0.25">
      <c r="A1654" s="21">
        <v>5439</v>
      </c>
      <c r="B1654" s="22" t="s">
        <v>167</v>
      </c>
      <c r="C1654" s="23">
        <v>42474</v>
      </c>
      <c r="D1654" s="24">
        <v>69734</v>
      </c>
      <c r="E1654" s="24">
        <v>14138</v>
      </c>
      <c r="F1654" s="25">
        <v>0</v>
      </c>
      <c r="G1654" s="25">
        <v>83872</v>
      </c>
      <c r="H1654" s="26">
        <v>45383</v>
      </c>
      <c r="I1654" s="9"/>
    </row>
    <row r="1655" spans="1:9" x14ac:dyDescent="0.25">
      <c r="A1655" s="21">
        <v>6139</v>
      </c>
      <c r="B1655" s="22" t="s">
        <v>167</v>
      </c>
      <c r="C1655" s="23">
        <v>44776</v>
      </c>
      <c r="D1655" s="24">
        <v>55993</v>
      </c>
      <c r="E1655" s="24">
        <v>52033.51</v>
      </c>
      <c r="F1655" s="25">
        <v>0</v>
      </c>
      <c r="G1655" s="25">
        <v>108026.51</v>
      </c>
      <c r="H1655" s="26">
        <v>45139</v>
      </c>
      <c r="I1655" s="9"/>
    </row>
    <row r="1656" spans="1:9" x14ac:dyDescent="0.25">
      <c r="A1656" s="21">
        <v>6139</v>
      </c>
      <c r="B1656" s="22" t="s">
        <v>167</v>
      </c>
      <c r="C1656" s="23">
        <v>44776</v>
      </c>
      <c r="D1656" s="24">
        <v>0</v>
      </c>
      <c r="E1656" s="24">
        <v>50353.72</v>
      </c>
      <c r="F1656" s="25">
        <v>0</v>
      </c>
      <c r="G1656" s="25">
        <v>50353.72</v>
      </c>
      <c r="H1656" s="26">
        <v>45323</v>
      </c>
      <c r="I1656" s="9"/>
    </row>
    <row r="1657" spans="1:9" x14ac:dyDescent="0.25">
      <c r="A1657" s="62"/>
      <c r="B1657" s="63" t="s">
        <v>202</v>
      </c>
      <c r="C1657" s="9"/>
      <c r="D1657" s="64">
        <f>SUM(D4:D1656)</f>
        <v>96973221.5</v>
      </c>
      <c r="E1657" s="64">
        <f t="shared" ref="E1657:G1657" si="0">SUM(E4:E1656)</f>
        <v>27106845.240000024</v>
      </c>
      <c r="F1657" s="64">
        <f t="shared" si="0"/>
        <v>0</v>
      </c>
      <c r="G1657" s="64">
        <f t="shared" si="0"/>
        <v>124080066.74000016</v>
      </c>
      <c r="H1657" s="9"/>
      <c r="I1657" s="9"/>
    </row>
    <row r="1659" spans="1:9" x14ac:dyDescent="0.25">
      <c r="A1659" s="10" t="s">
        <v>182</v>
      </c>
    </row>
    <row r="1660" spans="1:9" ht="15" customHeight="1" x14ac:dyDescent="0.25">
      <c r="A1660" s="11" t="s">
        <v>183</v>
      </c>
      <c r="B1660" s="51"/>
      <c r="C1660" s="51"/>
      <c r="D1660" s="52"/>
      <c r="E1660" s="52"/>
      <c r="F1660" s="52"/>
      <c r="G1660" s="52"/>
      <c r="H1660" s="51"/>
      <c r="I1660" s="53"/>
    </row>
    <row r="1661" spans="1:9" ht="15" customHeight="1" x14ac:dyDescent="0.25">
      <c r="A1661" s="11" t="s">
        <v>184</v>
      </c>
      <c r="B1661" s="51"/>
      <c r="C1661" s="51"/>
      <c r="D1661" s="52"/>
      <c r="E1661" s="52"/>
      <c r="F1661" s="52"/>
      <c r="G1661" s="52"/>
      <c r="H1661" s="51"/>
      <c r="I1661" s="53"/>
    </row>
    <row r="1662" spans="1:9" ht="15" customHeight="1" x14ac:dyDescent="0.25">
      <c r="A1662" s="11" t="s">
        <v>185</v>
      </c>
      <c r="B1662" s="51"/>
      <c r="C1662" s="51"/>
      <c r="D1662" s="52"/>
      <c r="E1662" s="52"/>
      <c r="F1662" s="52"/>
      <c r="G1662" s="52"/>
      <c r="H1662" s="51"/>
      <c r="I1662" s="53"/>
    </row>
    <row r="1663" spans="1:9" ht="15" customHeight="1" x14ac:dyDescent="0.25">
      <c r="A1663" s="11" t="s">
        <v>186</v>
      </c>
      <c r="B1663" s="51"/>
      <c r="C1663" s="51"/>
      <c r="D1663" s="52"/>
      <c r="E1663" s="52"/>
      <c r="F1663" s="52"/>
      <c r="G1663" s="52"/>
      <c r="H1663" s="51"/>
      <c r="I1663" s="53"/>
    </row>
    <row r="1664" spans="1:9" ht="15" customHeight="1" x14ac:dyDescent="0.25">
      <c r="A1664" s="11" t="s">
        <v>187</v>
      </c>
      <c r="B1664" s="51"/>
      <c r="C1664" s="51"/>
      <c r="D1664" s="52"/>
      <c r="E1664" s="52"/>
      <c r="F1664" s="52"/>
      <c r="G1664" s="52"/>
      <c r="H1664" s="51"/>
      <c r="I1664" s="53"/>
    </row>
    <row r="1665" spans="1:9" ht="15" customHeight="1" x14ac:dyDescent="0.25">
      <c r="A1665" s="11" t="s">
        <v>188</v>
      </c>
      <c r="B1665" s="51"/>
      <c r="C1665" s="51"/>
      <c r="D1665" s="52"/>
      <c r="E1665" s="52"/>
      <c r="F1665" s="52"/>
      <c r="G1665" s="52"/>
      <c r="H1665" s="51"/>
      <c r="I1665" s="53"/>
    </row>
    <row r="1666" spans="1:9" ht="15" customHeight="1" x14ac:dyDescent="0.25">
      <c r="A1666" s="11" t="s">
        <v>189</v>
      </c>
      <c r="B1666" s="51"/>
      <c r="C1666" s="51"/>
      <c r="D1666" s="52"/>
      <c r="E1666" s="52"/>
      <c r="F1666" s="52"/>
      <c r="G1666" s="52"/>
      <c r="H1666" s="51"/>
      <c r="I1666" s="53"/>
    </row>
    <row r="1667" spans="1:9" ht="15" customHeight="1" x14ac:dyDescent="0.25">
      <c r="A1667" s="11" t="s">
        <v>190</v>
      </c>
      <c r="B1667" s="51"/>
      <c r="C1667" s="51"/>
      <c r="D1667" s="52"/>
      <c r="E1667" s="52"/>
      <c r="F1667" s="52"/>
      <c r="G1667" s="52"/>
      <c r="H1667" s="51"/>
      <c r="I1667" s="53"/>
    </row>
    <row r="1668" spans="1:9" x14ac:dyDescent="0.25">
      <c r="A1668" s="12"/>
    </row>
    <row r="1669" spans="1:9" x14ac:dyDescent="0.25">
      <c r="A1669" s="13" t="s">
        <v>191</v>
      </c>
    </row>
    <row r="1670" spans="1:9" x14ac:dyDescent="0.25">
      <c r="A1670" s="14" t="s">
        <v>192</v>
      </c>
      <c r="B1670" s="54"/>
      <c r="C1670" s="55"/>
    </row>
    <row r="1671" spans="1:9" x14ac:dyDescent="0.25">
      <c r="A1671" s="15" t="s">
        <v>193</v>
      </c>
      <c r="B1671" s="56"/>
      <c r="C1671" s="57"/>
    </row>
    <row r="1672" spans="1:9" x14ac:dyDescent="0.25">
      <c r="A1672" s="16" t="s">
        <v>194</v>
      </c>
      <c r="B1672" s="58"/>
      <c r="C1672" s="59"/>
    </row>
    <row r="1673" spans="1:9" x14ac:dyDescent="0.25">
      <c r="A1673" s="17" t="s">
        <v>195</v>
      </c>
      <c r="B1673" s="60"/>
      <c r="C1673" s="61"/>
    </row>
    <row r="1674" spans="1:9" x14ac:dyDescent="0.25">
      <c r="A1674" s="18"/>
    </row>
    <row r="1675" spans="1:9" x14ac:dyDescent="0.25">
      <c r="A1675" s="19" t="s">
        <v>196</v>
      </c>
    </row>
    <row r="1676" spans="1:9" x14ac:dyDescent="0.25">
      <c r="A1676" s="20" t="s">
        <v>197</v>
      </c>
    </row>
    <row r="1677" spans="1:9" x14ac:dyDescent="0.25">
      <c r="A1677" s="20" t="s">
        <v>378</v>
      </c>
    </row>
  </sheetData>
  <autoFilter ref="A3:I3" xr:uid="{00000000-0001-0000-0000-000000000000}">
    <sortState xmlns:xlrd2="http://schemas.microsoft.com/office/spreadsheetml/2017/richdata2" ref="A4:I1656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BE07-086A-49E3-B21A-7CA87685D80B}">
  <dimension ref="A3:D175"/>
  <sheetViews>
    <sheetView zoomScaleNormal="100" workbookViewId="0"/>
  </sheetViews>
  <sheetFormatPr defaultRowHeight="14.4" x14ac:dyDescent="0.3"/>
  <cols>
    <col min="1" max="1" width="21.88671875" bestFit="1" customWidth="1"/>
    <col min="2" max="2" width="17.44140625" style="67" bestFit="1" customWidth="1"/>
    <col min="4" max="4" width="26.109375" bestFit="1" customWidth="1"/>
  </cols>
  <sheetData>
    <row r="3" spans="1:4" x14ac:dyDescent="0.3">
      <c r="A3" s="65" t="s">
        <v>203</v>
      </c>
      <c r="B3" s="67" t="s">
        <v>205</v>
      </c>
    </row>
    <row r="4" spans="1:4" x14ac:dyDescent="0.3">
      <c r="A4" s="66" t="s">
        <v>0</v>
      </c>
      <c r="B4" s="67">
        <v>930661.52</v>
      </c>
      <c r="D4" s="68" t="s">
        <v>206</v>
      </c>
    </row>
    <row r="5" spans="1:4" x14ac:dyDescent="0.3">
      <c r="A5" s="66" t="s">
        <v>1</v>
      </c>
      <c r="B5" s="67">
        <v>389237.23</v>
      </c>
      <c r="D5" s="69" t="s">
        <v>207</v>
      </c>
    </row>
    <row r="6" spans="1:4" x14ac:dyDescent="0.3">
      <c r="A6" s="66" t="s">
        <v>2</v>
      </c>
      <c r="B6" s="67">
        <v>11932.5</v>
      </c>
      <c r="D6" s="69" t="s">
        <v>208</v>
      </c>
    </row>
    <row r="7" spans="1:4" x14ac:dyDescent="0.3">
      <c r="A7" s="66" t="s">
        <v>3</v>
      </c>
      <c r="B7" s="67">
        <v>370917.06999999995</v>
      </c>
      <c r="D7" s="69" t="s">
        <v>209</v>
      </c>
    </row>
    <row r="8" spans="1:4" x14ac:dyDescent="0.3">
      <c r="A8" s="66" t="s">
        <v>4</v>
      </c>
      <c r="B8" s="67">
        <v>544984.61</v>
      </c>
      <c r="D8" s="69" t="s">
        <v>210</v>
      </c>
    </row>
    <row r="9" spans="1:4" x14ac:dyDescent="0.3">
      <c r="A9" s="66" t="s">
        <v>5</v>
      </c>
      <c r="B9" s="67">
        <v>299216.38999999996</v>
      </c>
      <c r="D9" s="69" t="s">
        <v>211</v>
      </c>
    </row>
    <row r="10" spans="1:4" x14ac:dyDescent="0.3">
      <c r="A10" s="66" t="s">
        <v>6</v>
      </c>
      <c r="B10" s="67">
        <v>963538.35999999987</v>
      </c>
      <c r="D10" s="69" t="s">
        <v>212</v>
      </c>
    </row>
    <row r="11" spans="1:4" x14ac:dyDescent="0.3">
      <c r="A11" s="66" t="s">
        <v>7</v>
      </c>
      <c r="B11" s="67">
        <v>123970.81999999999</v>
      </c>
      <c r="D11" s="69" t="s">
        <v>213</v>
      </c>
    </row>
    <row r="12" spans="1:4" x14ac:dyDescent="0.3">
      <c r="A12" s="66" t="s">
        <v>8</v>
      </c>
      <c r="B12" s="67">
        <v>110248.22</v>
      </c>
      <c r="D12" s="69" t="s">
        <v>214</v>
      </c>
    </row>
    <row r="13" spans="1:4" x14ac:dyDescent="0.3">
      <c r="A13" s="66" t="s">
        <v>9</v>
      </c>
      <c r="B13" s="67">
        <v>479359.90000000008</v>
      </c>
      <c r="D13" s="69" t="s">
        <v>215</v>
      </c>
    </row>
    <row r="14" spans="1:4" x14ac:dyDescent="0.3">
      <c r="A14" s="66" t="s">
        <v>10</v>
      </c>
      <c r="B14" s="67">
        <v>826300.62999999989</v>
      </c>
      <c r="D14" s="69" t="s">
        <v>216</v>
      </c>
    </row>
    <row r="15" spans="1:4" x14ac:dyDescent="0.3">
      <c r="A15" s="66" t="s">
        <v>11</v>
      </c>
      <c r="B15" s="67">
        <v>533596.1</v>
      </c>
      <c r="D15" s="69" t="s">
        <v>217</v>
      </c>
    </row>
    <row r="16" spans="1:4" x14ac:dyDescent="0.3">
      <c r="A16" s="66" t="s">
        <v>12</v>
      </c>
      <c r="B16" s="67">
        <v>458343.64</v>
      </c>
      <c r="D16" s="69" t="s">
        <v>218</v>
      </c>
    </row>
    <row r="17" spans="1:4" x14ac:dyDescent="0.3">
      <c r="A17" s="66" t="s">
        <v>177</v>
      </c>
      <c r="B17" s="67">
        <v>110081.18000000001</v>
      </c>
      <c r="D17" s="69" t="s">
        <v>219</v>
      </c>
    </row>
    <row r="18" spans="1:4" x14ac:dyDescent="0.3">
      <c r="A18" s="66" t="s">
        <v>13</v>
      </c>
      <c r="B18" s="67">
        <v>227228.34000000003</v>
      </c>
      <c r="D18" s="69" t="s">
        <v>220</v>
      </c>
    </row>
    <row r="19" spans="1:4" x14ac:dyDescent="0.3">
      <c r="A19" s="66" t="s">
        <v>14</v>
      </c>
      <c r="B19" s="67">
        <v>777927.08000000007</v>
      </c>
      <c r="D19" s="69" t="s">
        <v>221</v>
      </c>
    </row>
    <row r="20" spans="1:4" x14ac:dyDescent="0.3">
      <c r="A20" s="66" t="s">
        <v>15</v>
      </c>
      <c r="B20" s="67">
        <v>241756.31000000003</v>
      </c>
      <c r="D20" s="69" t="s">
        <v>222</v>
      </c>
    </row>
    <row r="21" spans="1:4" x14ac:dyDescent="0.3">
      <c r="A21" s="66" t="s">
        <v>16</v>
      </c>
      <c r="B21" s="67">
        <v>403106.61</v>
      </c>
      <c r="D21" s="69" t="s">
        <v>223</v>
      </c>
    </row>
    <row r="22" spans="1:4" x14ac:dyDescent="0.3">
      <c r="A22" s="66" t="s">
        <v>17</v>
      </c>
      <c r="B22" s="67">
        <v>1817869.38</v>
      </c>
      <c r="D22" s="69" t="s">
        <v>224</v>
      </c>
    </row>
    <row r="23" spans="1:4" x14ac:dyDescent="0.3">
      <c r="A23" s="66" t="s">
        <v>18</v>
      </c>
      <c r="B23" s="67">
        <v>1405471.4200000002</v>
      </c>
      <c r="D23" s="69" t="s">
        <v>225</v>
      </c>
    </row>
    <row r="24" spans="1:4" x14ac:dyDescent="0.3">
      <c r="A24" s="66" t="s">
        <v>19</v>
      </c>
      <c r="B24" s="67">
        <v>78614.44</v>
      </c>
      <c r="D24" s="69" t="s">
        <v>226</v>
      </c>
    </row>
    <row r="25" spans="1:4" x14ac:dyDescent="0.3">
      <c r="A25" s="66" t="s">
        <v>20</v>
      </c>
      <c r="B25" s="67">
        <v>388589.57000000007</v>
      </c>
      <c r="D25" s="69" t="s">
        <v>227</v>
      </c>
    </row>
    <row r="26" spans="1:4" x14ac:dyDescent="0.3">
      <c r="A26" s="66" t="s">
        <v>21</v>
      </c>
      <c r="B26" s="67">
        <v>1409441.52</v>
      </c>
      <c r="D26" s="69" t="s">
        <v>228</v>
      </c>
    </row>
    <row r="27" spans="1:4" x14ac:dyDescent="0.3">
      <c r="A27" s="66" t="s">
        <v>22</v>
      </c>
      <c r="B27" s="67">
        <v>900649.49999999988</v>
      </c>
      <c r="D27" s="69" t="s">
        <v>229</v>
      </c>
    </row>
    <row r="28" spans="1:4" x14ac:dyDescent="0.3">
      <c r="A28" s="66" t="s">
        <v>23</v>
      </c>
      <c r="B28" s="67">
        <v>30158.6</v>
      </c>
      <c r="D28" s="69" t="s">
        <v>230</v>
      </c>
    </row>
    <row r="29" spans="1:4" x14ac:dyDescent="0.3">
      <c r="A29" s="66" t="s">
        <v>24</v>
      </c>
      <c r="B29" s="67">
        <v>636013.42000000016</v>
      </c>
      <c r="D29" s="69" t="s">
        <v>231</v>
      </c>
    </row>
    <row r="30" spans="1:4" x14ac:dyDescent="0.3">
      <c r="A30" s="66" t="s">
        <v>25</v>
      </c>
      <c r="B30" s="67">
        <v>137257.4</v>
      </c>
      <c r="D30" s="69" t="s">
        <v>232</v>
      </c>
    </row>
    <row r="31" spans="1:4" x14ac:dyDescent="0.3">
      <c r="A31" s="66" t="s">
        <v>26</v>
      </c>
      <c r="B31" s="67">
        <v>282913.57</v>
      </c>
      <c r="D31" s="69" t="s">
        <v>233</v>
      </c>
    </row>
    <row r="32" spans="1:4" x14ac:dyDescent="0.3">
      <c r="A32" s="66" t="s">
        <v>27</v>
      </c>
      <c r="B32" s="67">
        <v>1178318.0000000002</v>
      </c>
      <c r="D32" s="69" t="s">
        <v>234</v>
      </c>
    </row>
    <row r="33" spans="1:4" x14ac:dyDescent="0.3">
      <c r="A33" s="66" t="s">
        <v>28</v>
      </c>
      <c r="B33" s="67">
        <v>467649.42</v>
      </c>
      <c r="D33" s="69" t="s">
        <v>235</v>
      </c>
    </row>
    <row r="34" spans="1:4" x14ac:dyDescent="0.3">
      <c r="A34" s="66" t="s">
        <v>29</v>
      </c>
      <c r="B34" s="67">
        <v>799911.49</v>
      </c>
      <c r="D34" s="69" t="s">
        <v>236</v>
      </c>
    </row>
    <row r="35" spans="1:4" x14ac:dyDescent="0.3">
      <c r="A35" s="66" t="s">
        <v>30</v>
      </c>
      <c r="B35" s="67">
        <v>490627.2</v>
      </c>
      <c r="D35" s="69" t="s">
        <v>237</v>
      </c>
    </row>
    <row r="36" spans="1:4" x14ac:dyDescent="0.3">
      <c r="A36" s="66" t="s">
        <v>31</v>
      </c>
      <c r="B36" s="67">
        <v>585326.69999999995</v>
      </c>
      <c r="D36" s="69" t="s">
        <v>238</v>
      </c>
    </row>
    <row r="37" spans="1:4" x14ac:dyDescent="0.3">
      <c r="A37" s="66" t="s">
        <v>32</v>
      </c>
      <c r="B37" s="67">
        <v>1262618.3799999999</v>
      </c>
      <c r="D37" s="69" t="s">
        <v>239</v>
      </c>
    </row>
    <row r="38" spans="1:4" x14ac:dyDescent="0.3">
      <c r="A38" s="66" t="s">
        <v>33</v>
      </c>
      <c r="B38" s="67">
        <v>68971.839999999997</v>
      </c>
      <c r="D38" s="69" t="s">
        <v>240</v>
      </c>
    </row>
    <row r="39" spans="1:4" x14ac:dyDescent="0.3">
      <c r="A39" s="66" t="s">
        <v>34</v>
      </c>
      <c r="B39" s="67">
        <v>1134389.3699999999</v>
      </c>
      <c r="D39" s="69" t="s">
        <v>241</v>
      </c>
    </row>
    <row r="40" spans="1:4" x14ac:dyDescent="0.3">
      <c r="A40" s="66" t="s">
        <v>35</v>
      </c>
      <c r="B40" s="67">
        <v>1368168.9000000001</v>
      </c>
      <c r="D40" s="69" t="s">
        <v>242</v>
      </c>
    </row>
    <row r="41" spans="1:4" x14ac:dyDescent="0.3">
      <c r="A41" s="66" t="s">
        <v>36</v>
      </c>
      <c r="B41" s="67">
        <v>536084.54</v>
      </c>
      <c r="D41" s="69" t="s">
        <v>243</v>
      </c>
    </row>
    <row r="42" spans="1:4" x14ac:dyDescent="0.3">
      <c r="A42" s="66" t="s">
        <v>37</v>
      </c>
      <c r="B42" s="67">
        <v>203420.07</v>
      </c>
      <c r="D42" s="69" t="s">
        <v>244</v>
      </c>
    </row>
    <row r="43" spans="1:4" x14ac:dyDescent="0.3">
      <c r="A43" s="66" t="s">
        <v>38</v>
      </c>
      <c r="B43" s="67">
        <v>399473.77999999997</v>
      </c>
      <c r="D43" s="69" t="s">
        <v>245</v>
      </c>
    </row>
    <row r="44" spans="1:4" x14ac:dyDescent="0.3">
      <c r="A44" s="66" t="s">
        <v>39</v>
      </c>
      <c r="B44" s="67">
        <v>2014705.6200000003</v>
      </c>
      <c r="D44" s="69" t="s">
        <v>246</v>
      </c>
    </row>
    <row r="45" spans="1:4" x14ac:dyDescent="0.3">
      <c r="A45" s="66" t="s">
        <v>40</v>
      </c>
      <c r="B45" s="67">
        <v>568304.16</v>
      </c>
      <c r="D45" s="69" t="s">
        <v>247</v>
      </c>
    </row>
    <row r="46" spans="1:4" x14ac:dyDescent="0.3">
      <c r="A46" s="66" t="s">
        <v>41</v>
      </c>
      <c r="B46" s="67">
        <v>296708.07</v>
      </c>
      <c r="D46" s="69" t="s">
        <v>248</v>
      </c>
    </row>
    <row r="47" spans="1:4" x14ac:dyDescent="0.3">
      <c r="A47" s="66" t="s">
        <v>42</v>
      </c>
      <c r="B47" s="67">
        <v>204396.68</v>
      </c>
      <c r="D47" s="69" t="s">
        <v>249</v>
      </c>
    </row>
    <row r="48" spans="1:4" x14ac:dyDescent="0.3">
      <c r="A48" s="66" t="s">
        <v>43</v>
      </c>
      <c r="B48" s="67">
        <v>561943.68999999994</v>
      </c>
      <c r="D48" s="69" t="s">
        <v>250</v>
      </c>
    </row>
    <row r="49" spans="1:4" x14ac:dyDescent="0.3">
      <c r="A49" s="66" t="s">
        <v>44</v>
      </c>
      <c r="B49" s="67">
        <v>148716</v>
      </c>
      <c r="D49" s="69" t="s">
        <v>251</v>
      </c>
    </row>
    <row r="50" spans="1:4" x14ac:dyDescent="0.3">
      <c r="A50" s="66" t="s">
        <v>45</v>
      </c>
      <c r="B50" s="67">
        <v>203430.54000000004</v>
      </c>
      <c r="D50" s="69" t="s">
        <v>252</v>
      </c>
    </row>
    <row r="51" spans="1:4" x14ac:dyDescent="0.3">
      <c r="A51" s="66" t="s">
        <v>46</v>
      </c>
      <c r="B51" s="67">
        <v>85644.18</v>
      </c>
      <c r="D51" s="69" t="s">
        <v>253</v>
      </c>
    </row>
    <row r="52" spans="1:4" x14ac:dyDescent="0.3">
      <c r="A52" s="66" t="s">
        <v>47</v>
      </c>
      <c r="B52" s="67">
        <v>268523.13</v>
      </c>
      <c r="D52" s="69" t="s">
        <v>254</v>
      </c>
    </row>
    <row r="53" spans="1:4" x14ac:dyDescent="0.3">
      <c r="A53" s="66" t="s">
        <v>48</v>
      </c>
      <c r="B53" s="67">
        <v>226107.45</v>
      </c>
      <c r="D53" s="69" t="s">
        <v>255</v>
      </c>
    </row>
    <row r="54" spans="1:4" x14ac:dyDescent="0.3">
      <c r="A54" s="66" t="s">
        <v>49</v>
      </c>
      <c r="B54" s="67">
        <v>162018.34</v>
      </c>
      <c r="D54" s="69" t="s">
        <v>256</v>
      </c>
    </row>
    <row r="55" spans="1:4" x14ac:dyDescent="0.3">
      <c r="A55" s="66" t="s">
        <v>50</v>
      </c>
      <c r="B55" s="67">
        <v>516177.05</v>
      </c>
      <c r="D55" s="69" t="s">
        <v>257</v>
      </c>
    </row>
    <row r="56" spans="1:4" x14ac:dyDescent="0.3">
      <c r="A56" s="66" t="s">
        <v>51</v>
      </c>
      <c r="B56" s="67">
        <v>157866.82</v>
      </c>
      <c r="D56" s="69" t="s">
        <v>258</v>
      </c>
    </row>
    <row r="57" spans="1:4" x14ac:dyDescent="0.3">
      <c r="A57" s="66" t="s">
        <v>52</v>
      </c>
      <c r="B57" s="67">
        <v>751535.37000000011</v>
      </c>
      <c r="D57" s="69" t="s">
        <v>259</v>
      </c>
    </row>
    <row r="58" spans="1:4" x14ac:dyDescent="0.3">
      <c r="A58" s="66" t="s">
        <v>53</v>
      </c>
      <c r="B58" s="67">
        <v>908411.71000000008</v>
      </c>
      <c r="D58" s="69" t="s">
        <v>260</v>
      </c>
    </row>
    <row r="59" spans="1:4" x14ac:dyDescent="0.3">
      <c r="A59" s="66" t="s">
        <v>54</v>
      </c>
      <c r="B59" s="67">
        <v>161036.77000000002</v>
      </c>
      <c r="D59" s="69" t="s">
        <v>261</v>
      </c>
    </row>
    <row r="60" spans="1:4" x14ac:dyDescent="0.3">
      <c r="A60" s="66" t="s">
        <v>55</v>
      </c>
      <c r="B60" s="67">
        <v>3911888.9100000006</v>
      </c>
      <c r="D60" s="69" t="s">
        <v>262</v>
      </c>
    </row>
    <row r="61" spans="1:4" x14ac:dyDescent="0.3">
      <c r="A61" s="66" t="s">
        <v>56</v>
      </c>
      <c r="B61" s="67">
        <v>1222769.08</v>
      </c>
      <c r="D61" s="69" t="s">
        <v>263</v>
      </c>
    </row>
    <row r="62" spans="1:4" x14ac:dyDescent="0.3">
      <c r="A62" s="66" t="s">
        <v>57</v>
      </c>
      <c r="B62" s="67">
        <v>1182497.4899999998</v>
      </c>
      <c r="D62" s="69" t="s">
        <v>264</v>
      </c>
    </row>
    <row r="63" spans="1:4" x14ac:dyDescent="0.3">
      <c r="A63" s="66" t="s">
        <v>180</v>
      </c>
      <c r="B63" s="67">
        <v>3350615.41</v>
      </c>
      <c r="D63" s="69" t="s">
        <v>265</v>
      </c>
    </row>
    <row r="64" spans="1:4" x14ac:dyDescent="0.3">
      <c r="A64" s="66" t="s">
        <v>58</v>
      </c>
      <c r="B64" s="67">
        <v>235307.50999999998</v>
      </c>
      <c r="D64" s="69" t="s">
        <v>266</v>
      </c>
    </row>
    <row r="65" spans="1:4" x14ac:dyDescent="0.3">
      <c r="A65" s="66" t="s">
        <v>59</v>
      </c>
      <c r="B65" s="67">
        <v>926947.04</v>
      </c>
      <c r="D65" s="69" t="s">
        <v>267</v>
      </c>
    </row>
    <row r="66" spans="1:4" x14ac:dyDescent="0.3">
      <c r="A66" s="66" t="s">
        <v>60</v>
      </c>
      <c r="B66" s="67">
        <v>242530.2</v>
      </c>
      <c r="D66" s="69" t="s">
        <v>268</v>
      </c>
    </row>
    <row r="67" spans="1:4" x14ac:dyDescent="0.3">
      <c r="A67" s="66" t="s">
        <v>61</v>
      </c>
      <c r="B67" s="67">
        <v>27101.800000000003</v>
      </c>
      <c r="D67" s="69" t="s">
        <v>269</v>
      </c>
    </row>
    <row r="68" spans="1:4" x14ac:dyDescent="0.3">
      <c r="A68" s="66" t="s">
        <v>62</v>
      </c>
      <c r="B68" s="67">
        <v>722513.10000000021</v>
      </c>
      <c r="D68" s="69" t="s">
        <v>270</v>
      </c>
    </row>
    <row r="69" spans="1:4" x14ac:dyDescent="0.3">
      <c r="A69" s="66" t="s">
        <v>63</v>
      </c>
      <c r="B69" s="67">
        <v>264548.76</v>
      </c>
      <c r="D69" s="69" t="s">
        <v>271</v>
      </c>
    </row>
    <row r="70" spans="1:4" x14ac:dyDescent="0.3">
      <c r="A70" s="66" t="s">
        <v>64</v>
      </c>
      <c r="B70" s="67">
        <v>686754.3</v>
      </c>
      <c r="D70" s="69" t="s">
        <v>272</v>
      </c>
    </row>
    <row r="71" spans="1:4" x14ac:dyDescent="0.3">
      <c r="A71" s="66" t="s">
        <v>65</v>
      </c>
      <c r="B71" s="67">
        <v>244877.80000000002</v>
      </c>
      <c r="D71" s="69" t="s">
        <v>273</v>
      </c>
    </row>
    <row r="72" spans="1:4" x14ac:dyDescent="0.3">
      <c r="A72" s="66" t="s">
        <v>66</v>
      </c>
      <c r="B72" s="67">
        <v>823656.79999999993</v>
      </c>
      <c r="D72" s="69" t="s">
        <v>274</v>
      </c>
    </row>
    <row r="73" spans="1:4" x14ac:dyDescent="0.3">
      <c r="A73" s="66" t="s">
        <v>67</v>
      </c>
      <c r="B73" s="67">
        <v>378152.03</v>
      </c>
      <c r="D73" s="69" t="s">
        <v>275</v>
      </c>
    </row>
    <row r="74" spans="1:4" x14ac:dyDescent="0.3">
      <c r="A74" s="66" t="s">
        <v>68</v>
      </c>
      <c r="B74" s="67">
        <v>1117614.8499999999</v>
      </c>
      <c r="D74" s="69" t="s">
        <v>276</v>
      </c>
    </row>
    <row r="75" spans="1:4" x14ac:dyDescent="0.3">
      <c r="A75" s="66" t="s">
        <v>69</v>
      </c>
      <c r="B75" s="67">
        <v>325158.47000000009</v>
      </c>
      <c r="D75" s="69" t="s">
        <v>277</v>
      </c>
    </row>
    <row r="76" spans="1:4" x14ac:dyDescent="0.3">
      <c r="A76" s="66" t="s">
        <v>70</v>
      </c>
      <c r="B76" s="67">
        <v>860927.54</v>
      </c>
      <c r="D76" s="69" t="s">
        <v>278</v>
      </c>
    </row>
    <row r="77" spans="1:4" x14ac:dyDescent="0.3">
      <c r="A77" s="66" t="s">
        <v>71</v>
      </c>
      <c r="B77" s="67">
        <v>1233021.7600000002</v>
      </c>
      <c r="D77" s="69" t="s">
        <v>279</v>
      </c>
    </row>
    <row r="78" spans="1:4" x14ac:dyDescent="0.3">
      <c r="A78" s="66" t="s">
        <v>72</v>
      </c>
      <c r="B78" s="67">
        <v>2134102.2800000003</v>
      </c>
      <c r="D78" s="69" t="s">
        <v>280</v>
      </c>
    </row>
    <row r="79" spans="1:4" x14ac:dyDescent="0.3">
      <c r="A79" s="66" t="s">
        <v>73</v>
      </c>
      <c r="B79" s="67">
        <v>343645.74000000005</v>
      </c>
      <c r="D79" s="69" t="s">
        <v>281</v>
      </c>
    </row>
    <row r="80" spans="1:4" x14ac:dyDescent="0.3">
      <c r="A80" s="66" t="s">
        <v>74</v>
      </c>
      <c r="B80" s="67">
        <v>577523.73</v>
      </c>
      <c r="D80" s="69" t="s">
        <v>282</v>
      </c>
    </row>
    <row r="81" spans="1:4" x14ac:dyDescent="0.3">
      <c r="A81" s="66" t="s">
        <v>75</v>
      </c>
      <c r="B81" s="67">
        <v>2174348.5700000003</v>
      </c>
      <c r="D81" s="69" t="s">
        <v>283</v>
      </c>
    </row>
    <row r="82" spans="1:4" x14ac:dyDescent="0.3">
      <c r="A82" s="66" t="s">
        <v>76</v>
      </c>
      <c r="B82" s="67">
        <v>600898.69000000006</v>
      </c>
      <c r="D82" s="69" t="s">
        <v>284</v>
      </c>
    </row>
    <row r="83" spans="1:4" x14ac:dyDescent="0.3">
      <c r="A83" s="66" t="s">
        <v>77</v>
      </c>
      <c r="B83" s="67">
        <v>673668.25</v>
      </c>
      <c r="D83" s="69" t="s">
        <v>285</v>
      </c>
    </row>
    <row r="84" spans="1:4" x14ac:dyDescent="0.3">
      <c r="A84" s="66" t="s">
        <v>78</v>
      </c>
      <c r="B84" s="67">
        <v>423328.1</v>
      </c>
      <c r="D84" s="69" t="s">
        <v>286</v>
      </c>
    </row>
    <row r="85" spans="1:4" x14ac:dyDescent="0.3">
      <c r="A85" s="66" t="s">
        <v>79</v>
      </c>
      <c r="B85" s="67">
        <v>269040.78000000003</v>
      </c>
      <c r="D85" s="69" t="s">
        <v>287</v>
      </c>
    </row>
    <row r="86" spans="1:4" x14ac:dyDescent="0.3">
      <c r="A86" s="66" t="s">
        <v>80</v>
      </c>
      <c r="B86" s="67">
        <v>906171.08000000007</v>
      </c>
      <c r="D86" s="69" t="s">
        <v>288</v>
      </c>
    </row>
    <row r="87" spans="1:4" x14ac:dyDescent="0.3">
      <c r="A87" s="66" t="s">
        <v>81</v>
      </c>
      <c r="B87" s="67">
        <v>682308.36</v>
      </c>
      <c r="D87" s="69" t="s">
        <v>289</v>
      </c>
    </row>
    <row r="88" spans="1:4" x14ac:dyDescent="0.3">
      <c r="A88" s="66" t="s">
        <v>181</v>
      </c>
      <c r="B88" s="67">
        <v>72305.87999999999</v>
      </c>
      <c r="D88" s="69" t="s">
        <v>290</v>
      </c>
    </row>
    <row r="89" spans="1:4" x14ac:dyDescent="0.3">
      <c r="A89" s="66" t="s">
        <v>82</v>
      </c>
      <c r="B89" s="67">
        <v>10495458.779999997</v>
      </c>
      <c r="D89" s="69" t="s">
        <v>291</v>
      </c>
    </row>
    <row r="90" spans="1:4" x14ac:dyDescent="0.3">
      <c r="A90" s="66" t="s">
        <v>83</v>
      </c>
      <c r="B90" s="67">
        <v>146070.62</v>
      </c>
      <c r="D90" s="69" t="s">
        <v>292</v>
      </c>
    </row>
    <row r="91" spans="1:4" x14ac:dyDescent="0.3">
      <c r="A91" s="66" t="s">
        <v>84</v>
      </c>
      <c r="B91" s="67">
        <v>234434.65000000002</v>
      </c>
      <c r="D91" s="69" t="s">
        <v>293</v>
      </c>
    </row>
    <row r="92" spans="1:4" x14ac:dyDescent="0.3">
      <c r="A92" s="66" t="s">
        <v>85</v>
      </c>
      <c r="B92" s="67">
        <v>520267.72</v>
      </c>
      <c r="D92" s="69" t="s">
        <v>294</v>
      </c>
    </row>
    <row r="93" spans="1:4" x14ac:dyDescent="0.3">
      <c r="A93" s="66" t="s">
        <v>86</v>
      </c>
      <c r="B93" s="67">
        <v>2663904.0499999998</v>
      </c>
      <c r="D93" s="69" t="s">
        <v>295</v>
      </c>
    </row>
    <row r="94" spans="1:4" x14ac:dyDescent="0.3">
      <c r="A94" s="66" t="s">
        <v>87</v>
      </c>
      <c r="B94" s="67">
        <v>273777.07</v>
      </c>
      <c r="D94" s="69" t="s">
        <v>296</v>
      </c>
    </row>
    <row r="95" spans="1:4" x14ac:dyDescent="0.3">
      <c r="A95" s="66" t="s">
        <v>88</v>
      </c>
      <c r="B95" s="67">
        <v>1589686.8800000001</v>
      </c>
      <c r="D95" s="69" t="s">
        <v>297</v>
      </c>
    </row>
    <row r="96" spans="1:4" x14ac:dyDescent="0.3">
      <c r="A96" s="66" t="s">
        <v>89</v>
      </c>
      <c r="B96" s="67">
        <v>848336.66</v>
      </c>
      <c r="D96" s="69" t="s">
        <v>298</v>
      </c>
    </row>
    <row r="97" spans="1:4" x14ac:dyDescent="0.3">
      <c r="A97" s="66" t="s">
        <v>90</v>
      </c>
      <c r="B97" s="67">
        <v>754827.34000000008</v>
      </c>
      <c r="D97" s="69" t="s">
        <v>299</v>
      </c>
    </row>
    <row r="98" spans="1:4" x14ac:dyDescent="0.3">
      <c r="A98" s="66" t="s">
        <v>91</v>
      </c>
      <c r="B98" s="67">
        <v>354286.85</v>
      </c>
      <c r="D98" s="69" t="s">
        <v>300</v>
      </c>
    </row>
    <row r="99" spans="1:4" x14ac:dyDescent="0.3">
      <c r="A99" s="66" t="s">
        <v>92</v>
      </c>
      <c r="B99" s="67">
        <v>98273.15</v>
      </c>
      <c r="D99" s="69" t="s">
        <v>301</v>
      </c>
    </row>
    <row r="100" spans="1:4" x14ac:dyDescent="0.3">
      <c r="A100" s="66" t="s">
        <v>93</v>
      </c>
      <c r="B100" s="67">
        <v>718776.72000000009</v>
      </c>
      <c r="D100" s="69" t="s">
        <v>302</v>
      </c>
    </row>
    <row r="101" spans="1:4" x14ac:dyDescent="0.3">
      <c r="A101" s="66" t="s">
        <v>94</v>
      </c>
      <c r="B101" s="67">
        <v>745504.11999999988</v>
      </c>
      <c r="D101" s="69" t="s">
        <v>303</v>
      </c>
    </row>
    <row r="102" spans="1:4" x14ac:dyDescent="0.3">
      <c r="A102" s="66" t="s">
        <v>95</v>
      </c>
      <c r="B102" s="67">
        <v>1549320.48</v>
      </c>
      <c r="D102" s="69" t="s">
        <v>304</v>
      </c>
    </row>
    <row r="103" spans="1:4" x14ac:dyDescent="0.3">
      <c r="A103" s="66" t="s">
        <v>96</v>
      </c>
      <c r="B103" s="67">
        <v>397638.56</v>
      </c>
      <c r="D103" s="69" t="s">
        <v>305</v>
      </c>
    </row>
    <row r="104" spans="1:4" x14ac:dyDescent="0.3">
      <c r="A104" s="66" t="s">
        <v>97</v>
      </c>
      <c r="B104" s="67">
        <v>654605.2300000001</v>
      </c>
      <c r="D104" s="69" t="s">
        <v>306</v>
      </c>
    </row>
    <row r="105" spans="1:4" x14ac:dyDescent="0.3">
      <c r="A105" s="66" t="s">
        <v>98</v>
      </c>
      <c r="B105" s="67">
        <v>365542.50000000006</v>
      </c>
      <c r="D105" s="69" t="s">
        <v>307</v>
      </c>
    </row>
    <row r="106" spans="1:4" x14ac:dyDescent="0.3">
      <c r="A106" s="66" t="s">
        <v>99</v>
      </c>
      <c r="B106" s="67">
        <v>278439.76</v>
      </c>
      <c r="D106" s="69" t="s">
        <v>308</v>
      </c>
    </row>
    <row r="107" spans="1:4" x14ac:dyDescent="0.3">
      <c r="A107" s="66" t="s">
        <v>100</v>
      </c>
      <c r="B107" s="67">
        <v>113935.22</v>
      </c>
      <c r="D107" s="69" t="s">
        <v>309</v>
      </c>
    </row>
    <row r="108" spans="1:4" x14ac:dyDescent="0.3">
      <c r="A108" s="66" t="s">
        <v>101</v>
      </c>
      <c r="B108" s="67">
        <v>958692.22999999986</v>
      </c>
      <c r="D108" s="69" t="s">
        <v>310</v>
      </c>
    </row>
    <row r="109" spans="1:4" x14ac:dyDescent="0.3">
      <c r="A109" s="66" t="s">
        <v>102</v>
      </c>
      <c r="B109" s="67">
        <v>1774289.0499999998</v>
      </c>
      <c r="D109" s="69" t="s">
        <v>311</v>
      </c>
    </row>
    <row r="110" spans="1:4" x14ac:dyDescent="0.3">
      <c r="A110" s="66" t="s">
        <v>103</v>
      </c>
      <c r="B110" s="67">
        <v>527846.30999999994</v>
      </c>
      <c r="D110" s="69" t="s">
        <v>312</v>
      </c>
    </row>
    <row r="111" spans="1:4" x14ac:dyDescent="0.3">
      <c r="A111" s="66" t="s">
        <v>104</v>
      </c>
      <c r="B111" s="67">
        <v>452283.02</v>
      </c>
      <c r="D111" s="69" t="s">
        <v>313</v>
      </c>
    </row>
    <row r="112" spans="1:4" x14ac:dyDescent="0.3">
      <c r="A112" s="66" t="s">
        <v>105</v>
      </c>
      <c r="B112" s="67">
        <v>1768130.02</v>
      </c>
      <c r="D112" s="69" t="s">
        <v>314</v>
      </c>
    </row>
    <row r="113" spans="1:4" x14ac:dyDescent="0.3">
      <c r="A113" s="66" t="s">
        <v>106</v>
      </c>
      <c r="B113" s="67">
        <v>2022432.3399999999</v>
      </c>
      <c r="D113" s="69" t="s">
        <v>315</v>
      </c>
    </row>
    <row r="114" spans="1:4" x14ac:dyDescent="0.3">
      <c r="A114" s="66" t="s">
        <v>107</v>
      </c>
      <c r="B114" s="67">
        <v>67614.58</v>
      </c>
      <c r="D114" s="69" t="s">
        <v>316</v>
      </c>
    </row>
    <row r="115" spans="1:4" x14ac:dyDescent="0.3">
      <c r="A115" s="66" t="s">
        <v>108</v>
      </c>
      <c r="B115" s="67">
        <v>781986.63000000012</v>
      </c>
      <c r="D115" s="69" t="s">
        <v>317</v>
      </c>
    </row>
    <row r="116" spans="1:4" x14ac:dyDescent="0.3">
      <c r="A116" s="66" t="s">
        <v>109</v>
      </c>
      <c r="B116" s="67">
        <v>727051.35000000009</v>
      </c>
      <c r="D116" s="69" t="s">
        <v>318</v>
      </c>
    </row>
    <row r="117" spans="1:4" x14ac:dyDescent="0.3">
      <c r="A117" s="66" t="s">
        <v>110</v>
      </c>
      <c r="B117" s="67">
        <v>426527.02</v>
      </c>
      <c r="D117" s="69" t="s">
        <v>319</v>
      </c>
    </row>
    <row r="118" spans="1:4" x14ac:dyDescent="0.3">
      <c r="A118" s="66" t="s">
        <v>111</v>
      </c>
      <c r="B118" s="67">
        <v>297607.37999999995</v>
      </c>
      <c r="D118" s="69" t="s">
        <v>320</v>
      </c>
    </row>
    <row r="119" spans="1:4" x14ac:dyDescent="0.3">
      <c r="A119" s="66" t="s">
        <v>112</v>
      </c>
      <c r="B119" s="67">
        <v>858565.99999999988</v>
      </c>
      <c r="D119" s="69" t="s">
        <v>321</v>
      </c>
    </row>
    <row r="120" spans="1:4" x14ac:dyDescent="0.3">
      <c r="A120" s="66" t="s">
        <v>113</v>
      </c>
      <c r="B120" s="67">
        <v>187022.76</v>
      </c>
      <c r="D120" s="69" t="s">
        <v>322</v>
      </c>
    </row>
    <row r="121" spans="1:4" x14ac:dyDescent="0.3">
      <c r="A121" s="66" t="s">
        <v>114</v>
      </c>
      <c r="B121" s="67">
        <v>478335.79</v>
      </c>
      <c r="D121" s="69" t="s">
        <v>323</v>
      </c>
    </row>
    <row r="122" spans="1:4" x14ac:dyDescent="0.3">
      <c r="A122" s="66" t="s">
        <v>115</v>
      </c>
      <c r="B122" s="67">
        <v>275006.97000000003</v>
      </c>
      <c r="D122" s="69" t="s">
        <v>324</v>
      </c>
    </row>
    <row r="123" spans="1:4" x14ac:dyDescent="0.3">
      <c r="A123" s="66" t="s">
        <v>116</v>
      </c>
      <c r="B123" s="67">
        <v>174354.79999999996</v>
      </c>
      <c r="D123" s="69" t="s">
        <v>325</v>
      </c>
    </row>
    <row r="124" spans="1:4" x14ac:dyDescent="0.3">
      <c r="A124" s="66" t="s">
        <v>117</v>
      </c>
      <c r="B124" s="67">
        <v>129065.1</v>
      </c>
      <c r="D124" s="69" t="s">
        <v>326</v>
      </c>
    </row>
    <row r="125" spans="1:4" x14ac:dyDescent="0.3">
      <c r="A125" s="66" t="s">
        <v>118</v>
      </c>
      <c r="B125" s="67">
        <v>2688781.5000000005</v>
      </c>
      <c r="D125" s="69" t="s">
        <v>327</v>
      </c>
    </row>
    <row r="126" spans="1:4" x14ac:dyDescent="0.3">
      <c r="A126" s="66" t="s">
        <v>119</v>
      </c>
      <c r="B126" s="67">
        <v>1451133.67</v>
      </c>
      <c r="D126" s="69" t="s">
        <v>328</v>
      </c>
    </row>
    <row r="127" spans="1:4" x14ac:dyDescent="0.3">
      <c r="A127" s="66" t="s">
        <v>120</v>
      </c>
      <c r="B127" s="67">
        <v>127691.41999999998</v>
      </c>
      <c r="D127" s="69" t="s">
        <v>329</v>
      </c>
    </row>
    <row r="128" spans="1:4" x14ac:dyDescent="0.3">
      <c r="A128" s="66" t="s">
        <v>121</v>
      </c>
      <c r="B128" s="67">
        <v>562866.41999999993</v>
      </c>
      <c r="D128" s="69" t="s">
        <v>330</v>
      </c>
    </row>
    <row r="129" spans="1:4" x14ac:dyDescent="0.3">
      <c r="A129" s="66" t="s">
        <v>122</v>
      </c>
      <c r="B129" s="67">
        <v>359899.15</v>
      </c>
      <c r="D129" s="69" t="s">
        <v>331</v>
      </c>
    </row>
    <row r="130" spans="1:4" x14ac:dyDescent="0.3">
      <c r="A130" s="66" t="s">
        <v>123</v>
      </c>
      <c r="B130" s="67">
        <v>1419651.58</v>
      </c>
      <c r="D130" s="69" t="s">
        <v>332</v>
      </c>
    </row>
    <row r="131" spans="1:4" x14ac:dyDescent="0.3">
      <c r="A131" s="66" t="s">
        <v>124</v>
      </c>
      <c r="B131" s="67">
        <v>339884.48000000004</v>
      </c>
      <c r="D131" s="69" t="s">
        <v>333</v>
      </c>
    </row>
    <row r="132" spans="1:4" x14ac:dyDescent="0.3">
      <c r="A132" s="66" t="s">
        <v>125</v>
      </c>
      <c r="B132" s="67">
        <v>400599.69000000006</v>
      </c>
      <c r="D132" s="69" t="s">
        <v>334</v>
      </c>
    </row>
    <row r="133" spans="1:4" x14ac:dyDescent="0.3">
      <c r="A133" s="66" t="s">
        <v>126</v>
      </c>
      <c r="B133" s="67">
        <v>215359.91999999998</v>
      </c>
      <c r="D133" s="69" t="s">
        <v>335</v>
      </c>
    </row>
    <row r="134" spans="1:4" x14ac:dyDescent="0.3">
      <c r="A134" s="66" t="s">
        <v>127</v>
      </c>
      <c r="B134" s="67">
        <v>430228.29</v>
      </c>
      <c r="D134" s="69" t="s">
        <v>336</v>
      </c>
    </row>
    <row r="135" spans="1:4" x14ac:dyDescent="0.3">
      <c r="A135" s="66" t="s">
        <v>128</v>
      </c>
      <c r="B135" s="67">
        <v>220597.9</v>
      </c>
      <c r="D135" s="69" t="s">
        <v>337</v>
      </c>
    </row>
    <row r="136" spans="1:4" x14ac:dyDescent="0.3">
      <c r="A136" s="66" t="s">
        <v>129</v>
      </c>
      <c r="B136" s="67">
        <v>849957.26000000013</v>
      </c>
      <c r="D136" s="69" t="s">
        <v>338</v>
      </c>
    </row>
    <row r="137" spans="1:4" x14ac:dyDescent="0.3">
      <c r="A137" s="66" t="s">
        <v>130</v>
      </c>
      <c r="B137" s="67">
        <v>138294.04</v>
      </c>
      <c r="D137" s="69" t="s">
        <v>339</v>
      </c>
    </row>
    <row r="138" spans="1:4" x14ac:dyDescent="0.3">
      <c r="A138" s="66" t="s">
        <v>131</v>
      </c>
      <c r="B138" s="67">
        <v>458266.45</v>
      </c>
      <c r="D138" s="69" t="s">
        <v>340</v>
      </c>
    </row>
    <row r="139" spans="1:4" x14ac:dyDescent="0.3">
      <c r="A139" s="66" t="s">
        <v>132</v>
      </c>
      <c r="B139" s="67">
        <v>169369.99</v>
      </c>
      <c r="D139" s="69" t="s">
        <v>341</v>
      </c>
    </row>
    <row r="140" spans="1:4" x14ac:dyDescent="0.3">
      <c r="A140" s="66" t="s">
        <v>133</v>
      </c>
      <c r="B140" s="67">
        <v>1608145.4700000002</v>
      </c>
      <c r="D140" s="69" t="s">
        <v>342</v>
      </c>
    </row>
    <row r="141" spans="1:4" x14ac:dyDescent="0.3">
      <c r="A141" s="66" t="s">
        <v>134</v>
      </c>
      <c r="B141" s="67">
        <v>3285303.4099999997</v>
      </c>
      <c r="D141" s="69" t="s">
        <v>343</v>
      </c>
    </row>
    <row r="142" spans="1:4" x14ac:dyDescent="0.3">
      <c r="A142" s="66" t="s">
        <v>135</v>
      </c>
      <c r="B142" s="67">
        <v>115247.26000000001</v>
      </c>
      <c r="D142" s="69" t="s">
        <v>344</v>
      </c>
    </row>
    <row r="143" spans="1:4" x14ac:dyDescent="0.3">
      <c r="A143" s="66" t="s">
        <v>136</v>
      </c>
      <c r="B143" s="67">
        <v>52704.44</v>
      </c>
      <c r="D143" s="69" t="s">
        <v>345</v>
      </c>
    </row>
    <row r="144" spans="1:4" x14ac:dyDescent="0.3">
      <c r="A144" s="66" t="s">
        <v>137</v>
      </c>
      <c r="B144" s="67">
        <v>451480.27999999997</v>
      </c>
      <c r="D144" s="69" t="s">
        <v>346</v>
      </c>
    </row>
    <row r="145" spans="1:4" x14ac:dyDescent="0.3">
      <c r="A145" s="66" t="s">
        <v>138</v>
      </c>
      <c r="B145" s="67">
        <v>561751.71</v>
      </c>
      <c r="D145" s="69" t="s">
        <v>347</v>
      </c>
    </row>
    <row r="146" spans="1:4" x14ac:dyDescent="0.3">
      <c r="A146" s="66" t="s">
        <v>139</v>
      </c>
      <c r="B146" s="67">
        <v>1240289.2800000003</v>
      </c>
      <c r="D146" s="69" t="s">
        <v>348</v>
      </c>
    </row>
    <row r="147" spans="1:4" x14ac:dyDescent="0.3">
      <c r="A147" s="66" t="s">
        <v>140</v>
      </c>
      <c r="B147" s="67">
        <v>936262.88000000012</v>
      </c>
      <c r="D147" s="69" t="s">
        <v>349</v>
      </c>
    </row>
    <row r="148" spans="1:4" x14ac:dyDescent="0.3">
      <c r="A148" s="66" t="s">
        <v>141</v>
      </c>
      <c r="B148" s="67">
        <v>251508.78</v>
      </c>
      <c r="D148" s="69" t="s">
        <v>350</v>
      </c>
    </row>
    <row r="149" spans="1:4" x14ac:dyDescent="0.3">
      <c r="A149" s="66" t="s">
        <v>142</v>
      </c>
      <c r="B149" s="67">
        <v>1012262.69</v>
      </c>
      <c r="D149" s="69" t="s">
        <v>351</v>
      </c>
    </row>
    <row r="150" spans="1:4" x14ac:dyDescent="0.3">
      <c r="A150" s="66" t="s">
        <v>143</v>
      </c>
      <c r="B150" s="67">
        <v>186189.96000000002</v>
      </c>
      <c r="D150" s="69" t="s">
        <v>352</v>
      </c>
    </row>
    <row r="151" spans="1:4" x14ac:dyDescent="0.3">
      <c r="A151" s="66" t="s">
        <v>144</v>
      </c>
      <c r="B151" s="67">
        <v>480981.54</v>
      </c>
      <c r="D151" s="69" t="s">
        <v>353</v>
      </c>
    </row>
    <row r="152" spans="1:4" x14ac:dyDescent="0.3">
      <c r="A152" s="66" t="s">
        <v>145</v>
      </c>
      <c r="B152" s="67">
        <v>209474.3</v>
      </c>
      <c r="D152" s="69" t="s">
        <v>354</v>
      </c>
    </row>
    <row r="153" spans="1:4" x14ac:dyDescent="0.3">
      <c r="A153" s="66" t="s">
        <v>146</v>
      </c>
      <c r="B153" s="67">
        <v>34036.199999999997</v>
      </c>
      <c r="D153" s="69" t="s">
        <v>355</v>
      </c>
    </row>
    <row r="154" spans="1:4" x14ac:dyDescent="0.3">
      <c r="A154" s="66" t="s">
        <v>147</v>
      </c>
      <c r="B154" s="67">
        <v>1910952.97</v>
      </c>
      <c r="D154" s="69" t="s">
        <v>356</v>
      </c>
    </row>
    <row r="155" spans="1:4" x14ac:dyDescent="0.3">
      <c r="A155" s="66" t="s">
        <v>148</v>
      </c>
      <c r="B155" s="67">
        <v>932188.79</v>
      </c>
      <c r="D155" s="69" t="s">
        <v>357</v>
      </c>
    </row>
    <row r="156" spans="1:4" x14ac:dyDescent="0.3">
      <c r="A156" s="66" t="s">
        <v>149</v>
      </c>
      <c r="B156" s="67">
        <v>640389.55000000005</v>
      </c>
      <c r="D156" s="69" t="s">
        <v>358</v>
      </c>
    </row>
    <row r="157" spans="1:4" x14ac:dyDescent="0.3">
      <c r="A157" s="66" t="s">
        <v>150</v>
      </c>
      <c r="B157" s="67">
        <v>146921.16</v>
      </c>
      <c r="D157" s="69" t="s">
        <v>359</v>
      </c>
    </row>
    <row r="158" spans="1:4" x14ac:dyDescent="0.3">
      <c r="A158" s="66" t="s">
        <v>151</v>
      </c>
      <c r="B158" s="67">
        <v>71135.899999999994</v>
      </c>
      <c r="D158" s="69" t="s">
        <v>360</v>
      </c>
    </row>
    <row r="159" spans="1:4" x14ac:dyDescent="0.3">
      <c r="A159" s="66" t="s">
        <v>152</v>
      </c>
      <c r="B159" s="67">
        <v>321939.12</v>
      </c>
      <c r="D159" s="69" t="s">
        <v>361</v>
      </c>
    </row>
    <row r="160" spans="1:4" x14ac:dyDescent="0.3">
      <c r="A160" s="66" t="s">
        <v>153</v>
      </c>
      <c r="B160" s="67">
        <v>1392514.06</v>
      </c>
      <c r="D160" s="69" t="s">
        <v>362</v>
      </c>
    </row>
    <row r="161" spans="1:4" x14ac:dyDescent="0.3">
      <c r="A161" s="66" t="s">
        <v>154</v>
      </c>
      <c r="B161" s="67">
        <v>188732.74</v>
      </c>
      <c r="D161" s="69" t="s">
        <v>363</v>
      </c>
    </row>
    <row r="162" spans="1:4" x14ac:dyDescent="0.3">
      <c r="A162" s="66" t="s">
        <v>155</v>
      </c>
      <c r="B162" s="67">
        <v>415614.5</v>
      </c>
      <c r="D162" s="69" t="s">
        <v>364</v>
      </c>
    </row>
    <row r="163" spans="1:4" x14ac:dyDescent="0.3">
      <c r="A163" s="66" t="s">
        <v>156</v>
      </c>
      <c r="B163" s="67">
        <v>510860.46000000008</v>
      </c>
      <c r="D163" s="69" t="s">
        <v>365</v>
      </c>
    </row>
    <row r="164" spans="1:4" x14ac:dyDescent="0.3">
      <c r="A164" s="66" t="s">
        <v>157</v>
      </c>
      <c r="B164" s="67">
        <v>299275.12</v>
      </c>
      <c r="D164" s="69" t="s">
        <v>366</v>
      </c>
    </row>
    <row r="165" spans="1:4" x14ac:dyDescent="0.3">
      <c r="A165" s="66" t="s">
        <v>158</v>
      </c>
      <c r="B165" s="67">
        <v>281895.31000000006</v>
      </c>
      <c r="D165" s="69" t="s">
        <v>367</v>
      </c>
    </row>
    <row r="166" spans="1:4" x14ac:dyDescent="0.3">
      <c r="A166" s="66" t="s">
        <v>159</v>
      </c>
      <c r="B166" s="67">
        <v>659252.75999999989</v>
      </c>
      <c r="D166" s="69" t="s">
        <v>368</v>
      </c>
    </row>
    <row r="167" spans="1:4" x14ac:dyDescent="0.3">
      <c r="A167" s="66" t="s">
        <v>160</v>
      </c>
      <c r="B167" s="67">
        <v>252895.51999999996</v>
      </c>
      <c r="D167" s="69" t="s">
        <v>369</v>
      </c>
    </row>
    <row r="168" spans="1:4" x14ac:dyDescent="0.3">
      <c r="A168" s="66" t="s">
        <v>161</v>
      </c>
      <c r="B168" s="67">
        <v>1287199.48</v>
      </c>
      <c r="D168" s="69" t="s">
        <v>370</v>
      </c>
    </row>
    <row r="169" spans="1:4" x14ac:dyDescent="0.3">
      <c r="A169" s="66" t="s">
        <v>162</v>
      </c>
      <c r="B169" s="67">
        <v>594842.9099999998</v>
      </c>
      <c r="D169" s="69" t="s">
        <v>371</v>
      </c>
    </row>
    <row r="170" spans="1:4" x14ac:dyDescent="0.3">
      <c r="A170" s="66" t="s">
        <v>163</v>
      </c>
      <c r="B170" s="67">
        <v>530468.27</v>
      </c>
      <c r="D170" s="69" t="s">
        <v>372</v>
      </c>
    </row>
    <row r="171" spans="1:4" x14ac:dyDescent="0.3">
      <c r="A171" s="66" t="s">
        <v>164</v>
      </c>
      <c r="B171" s="67">
        <v>123647.24</v>
      </c>
      <c r="D171" s="69" t="s">
        <v>373</v>
      </c>
    </row>
    <row r="172" spans="1:4" x14ac:dyDescent="0.3">
      <c r="A172" s="66" t="s">
        <v>165</v>
      </c>
      <c r="B172" s="67">
        <v>455608.68</v>
      </c>
      <c r="D172" s="69" t="s">
        <v>374</v>
      </c>
    </row>
    <row r="173" spans="1:4" x14ac:dyDescent="0.3">
      <c r="A173" s="66" t="s">
        <v>166</v>
      </c>
      <c r="B173" s="67">
        <v>605129.39</v>
      </c>
      <c r="D173" s="69" t="s">
        <v>375</v>
      </c>
    </row>
    <row r="174" spans="1:4" x14ac:dyDescent="0.3">
      <c r="A174" s="66" t="s">
        <v>167</v>
      </c>
      <c r="B174" s="67">
        <v>256390.23</v>
      </c>
      <c r="D174" s="69" t="s">
        <v>376</v>
      </c>
    </row>
    <row r="175" spans="1:4" x14ac:dyDescent="0.3">
      <c r="A175" s="66" t="s">
        <v>204</v>
      </c>
      <c r="B175" s="67">
        <v>124080066.74000001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2023-2024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2024-05-29T04:00:00+00:00</Publication_x0020_Date>
    <Audience1 xmlns="3a62de7d-ba57-4f43-9dae-9623ba637be0"/>
    <_dlc_DocId xmlns="3a62de7d-ba57-4f43-9dae-9623ba637be0">KYED-248-14463</_dlc_DocId>
    <_dlc_DocIdUrl xmlns="3a62de7d-ba57-4f43-9dae-9623ba637be0">
      <Url>https://www.education.ky.gov/districts/FinRept/_layouts/15/DocIdRedir.aspx?ID=KYED-248-14463</Url>
      <Description>KYED-248-14463</Description>
    </_dlc_DocIdUrl>
  </documentManagement>
</p:properties>
</file>

<file path=customXml/itemProps1.xml><?xml version="1.0" encoding="utf-8"?>
<ds:datastoreItem xmlns:ds="http://schemas.openxmlformats.org/officeDocument/2006/customXml" ds:itemID="{AF06BA6C-C962-497F-9893-97380F10D226}"/>
</file>

<file path=customXml/itemProps2.xml><?xml version="1.0" encoding="utf-8"?>
<ds:datastoreItem xmlns:ds="http://schemas.openxmlformats.org/officeDocument/2006/customXml" ds:itemID="{60EFFEC4-F43C-46F6-8ABC-795052840673}"/>
</file>

<file path=customXml/itemProps3.xml><?xml version="1.0" encoding="utf-8"?>
<ds:datastoreItem xmlns:ds="http://schemas.openxmlformats.org/officeDocument/2006/customXml" ds:itemID="{70381EB4-2DB2-4907-A043-8B245848E3E9}"/>
</file>

<file path=customXml/itemProps4.xml><?xml version="1.0" encoding="utf-8"?>
<ds:datastoreItem xmlns:ds="http://schemas.openxmlformats.org/officeDocument/2006/customXml" ds:itemID="{735D5352-156A-4F9C-9FE3-8B7FCD65B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 On Behalf Payments</vt:lpstr>
      <vt:lpstr>TOTALS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 OBP's FY2024 Dated 5-29-24</dc:title>
  <dc:creator>bonnie.pillow</dc:creator>
  <cp:lastModifiedBy>Cox, Gail - Division of District Support</cp:lastModifiedBy>
  <dcterms:created xsi:type="dcterms:W3CDTF">2024-05-28T14:38:14Z</dcterms:created>
  <dcterms:modified xsi:type="dcterms:W3CDTF">2024-05-29T18:00:33Z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5cf7561d-8c90-49bd-ae54-4e0c8a10af5a</vt:lpwstr>
  </property>
</Properties>
</file>